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611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dmitrii_sharikov/Desktop/"/>
    </mc:Choice>
  </mc:AlternateContent>
  <xr:revisionPtr revIDLastSave="0" documentId="8_{B3A7EDA4-2912-A54D-9E43-588119D87B15}" xr6:coauthVersionLast="47" xr6:coauthVersionMax="47" xr10:uidLastSave="{00000000-0000-0000-0000-000000000000}"/>
  <bookViews>
    <workbookView xWindow="0" yWindow="740" windowWidth="27940" windowHeight="12380" xr2:uid="{00000000-000D-0000-FFFF-FFFF00000000}"/>
  </bookViews>
  <sheets>
    <sheet name="AllInOne" sheetId="6" r:id="rId1"/>
  </sheets>
  <definedNames>
    <definedName name="_xlnm.Print_Titles" localSheetId="0">AllInOne!$B:$E,AllInOne!$1:$1</definedName>
    <definedName name="_xlnm.Print_Area" localSheetId="0">AllInOne!$B$1:$G$19</definedName>
    <definedName name="CFGAREA" localSheetId="0">AllInOne!$B$1:$G$19</definedName>
    <definedName name="ColumnHeader" localSheetId="0">""</definedName>
    <definedName name="HasColumnHeader" localSheetId="0">"0"</definedName>
    <definedName name="L3PRODUCTCODE" localSheetId="0">""</definedName>
    <definedName name="PHUAWEIHSW1">#REF!</definedName>
    <definedName name="PHUAWEIHW1">#REF!</definedName>
    <definedName name="PHUAWEISERVICE1">#REF!</definedName>
    <definedName name="PHUAWEISW1">#REF!</definedName>
    <definedName name="PLOCALOUTSOURCING1">#REF!</definedName>
    <definedName name="PLOCALSERVICE1">#REF!</definedName>
    <definedName name="PLSSERVICE1">#REF!</definedName>
    <definedName name="POUTSOURINGHW1">#REF!</definedName>
    <definedName name="POUTSOURINGSW1">#REF!</definedName>
    <definedName name="PVIRTUALTRADECATEGORY1">#REF!</definedName>
    <definedName name="QF_SYS_CURRENCY1">#REF!</definedName>
    <definedName name="QF_SYS_DESTINATION1">#REF!</definedName>
    <definedName name="QF_SYS_EXCHANGE1">#REF!</definedName>
    <definedName name="QF_SYS_LISTPRICECURRENCY">#REF!</definedName>
    <definedName name="QF_SYS_TRADETERMDESC1">#REF!</definedName>
    <definedName name="QuoteType">#REF!</definedName>
    <definedName name="SheetByID" localSheetId="0">"None"</definedName>
    <definedName name="SheetByName" localSheetId="0">"None"</definedName>
    <definedName name="SheetName" localSheetId="0">"AllInOne"</definedName>
    <definedName name="SheetType" localSheetId="0">"0"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1" i="6" l="1"/>
  <c r="G40" i="6"/>
  <c r="G38" i="6"/>
  <c r="G37" i="6"/>
  <c r="G36" i="6"/>
  <c r="G34" i="6"/>
  <c r="G32" i="6"/>
  <c r="G30" i="6"/>
  <c r="G29" i="6"/>
  <c r="G27" i="6"/>
  <c r="G17" i="6"/>
  <c r="G10" i="6"/>
  <c r="G8" i="6"/>
</calcChain>
</file>

<file path=xl/sharedStrings.xml><?xml version="1.0" encoding="utf-8"?>
<sst xmlns="http://schemas.openxmlformats.org/spreadsheetml/2006/main" count="124" uniqueCount="84">
  <si>
    <t>No.</t>
  </si>
  <si>
    <t>Part Number</t>
  </si>
  <si>
    <t>Model</t>
  </si>
  <si>
    <t>Description</t>
  </si>
  <si>
    <t>Unit Qty.</t>
  </si>
  <si>
    <t>Qty.</t>
  </si>
  <si>
    <t>sitecfgid.483129536_366835132,productcfgid.483129536,cfgmodeltypeid.1,productid.140141399,locationid.366835132,</t>
  </si>
  <si>
    <t>OceanStor Dorado 5000 V6 6_Site1</t>
  </si>
  <si>
    <t>sitecfgid.483129536_366835132,productcfgid.483129536,cfgmodeltypeid.1,productid.140141399,locationid.366835132,productid.140141399,subnetid.null,equipExtId.2</t>
  </si>
  <si>
    <t>1</t>
  </si>
  <si>
    <t>OceanStor Dorado 5000 V6</t>
  </si>
  <si>
    <t>sitecfgid.483129536_366835132,productcfgid.483129536,cfgmodeltypeid.1,productid.140141399,locationid.366835132,productid.140141399,subnetid.null,sbomid2.54685580,fathersbomid.0,null</t>
  </si>
  <si>
    <t>1.1</t>
  </si>
  <si>
    <t>sitecfgid.483129536_366835132,productcfgid.483129536,cfgmodeltypeid.1,productid.140141399,locationid.366835132,productid.140141399,subnetid.null,sbomid3.54685581,fathersbomid.54685580,null</t>
  </si>
  <si>
    <t>1.1.1</t>
  </si>
  <si>
    <t>OceanStor Dorado 5000 V6 Main Equipment</t>
  </si>
  <si>
    <t>sitecfgid.483129536_366835132,productcfgid.483129536,cfgmodeltypeid.1,productid.140141399,locationid.366835132,productid.140141399,subnetid.null,sbomid4.54685588,fathersbomid.54685581,null</t>
  </si>
  <si>
    <t>Dual-Controller Unit 1</t>
  </si>
  <si>
    <t>sitecfgid.483129536_366835132,productcfgid.483129536,cfgmodeltypeid.1,productid.140141399,locationid.366835132,productid.140141399,subnetid.null,sbomid5.54685843,fathersbomid.54685588,null</t>
  </si>
  <si>
    <t>Expanding Interface Module</t>
  </si>
  <si>
    <t>sitecfgid.483129536_366835132,productcfgid.483129536,cfgmodeltypeid.1,productid.140141399,locationid.366835132,productid.140141399,subnetid.null,sbomid6.54685809,fathersbomid.54685843,uniqueId.14758.0,productid.140141399,producttypeid.0,partnumber.03050AGW,erpid.1001724219,discountcategoryid.740,multidiscountcategoryid.740_147580,desc.-1335264912,isquoteleaf.1,isquoteitem.1</t>
  </si>
  <si>
    <t>03050AGW</t>
  </si>
  <si>
    <t>DV6-SMARTIO4*16FC-ML</t>
  </si>
  <si>
    <t>4 ports SmartIO I/O module(SFP+,16Gb FC)</t>
  </si>
  <si>
    <t>sitecfgid.483129536_366835132,productcfgid.483129536,cfgmodeltypeid.1,productid.140141399,locationid.366835132,productid.140141399,subnetid.null,sbomid5.54685844,fathersbomid.54685588,null</t>
  </si>
  <si>
    <t>NVMe Disk Components</t>
  </si>
  <si>
    <t>sitecfgid.483129536_366835132,productcfgid.483129536,cfgmodeltypeid.1,productid.140141399,locationid.366835132,productid.140141399,subnetid.null,sbomid6.59656484,fathersbomid.54685844,uniqueId.57462.0,productid.140141399,producttypeid.0,partnumber.02355FPH,erpid.1100256090,discountcategoryid.740,multidiscountcategoryid.740_574620,desc.-530957242,isquoteleaf.1,isquoteitem.1</t>
  </si>
  <si>
    <t>02355FPH</t>
  </si>
  <si>
    <t>D5V6-SSD-NVMe-7.68T</t>
  </si>
  <si>
    <t>7.68TB SSD NVMe Palm Disk Unit(7")</t>
  </si>
  <si>
    <t>sitecfgid.483129536_366835132,productcfgid.483129536,cfgmodeltypeid.1,productid.140141399,locationid.366835132,productid.140141399,subnetid.null,blank.1,isblank.1</t>
  </si>
  <si>
    <t>sitecfgid.483130192_366835132,productcfgid.483130192,cfgmodeltypeid.1,productid.139532641,locationid.366835132,</t>
  </si>
  <si>
    <t>OceanStor 5300 V5 (2020 new) V500R007_Site1</t>
  </si>
  <si>
    <t>sitecfgid.483130192_366835132,productcfgid.483130192,cfgmodeltypeid.1,productid.139532641,locationid.366835132,productid.139532641,subnetid.null,equipExtId.2</t>
  </si>
  <si>
    <t>2</t>
  </si>
  <si>
    <t>OceanStor 5300 V5 Kunpeng</t>
  </si>
  <si>
    <t>sitecfgid.483130192_366835132,productcfgid.483130192,cfgmodeltypeid.1,productid.139532641,locationid.366835132,productid.139532641,subnetid.null,sbomid2.51544240,fathersbomid.0,null</t>
  </si>
  <si>
    <t>2.1</t>
  </si>
  <si>
    <t>OceanStor 5300 V5 Kunpeng Main Equipment</t>
  </si>
  <si>
    <t>sitecfgid.483130192_366835132,productcfgid.483130192,cfgmodeltypeid.1,productid.139532641,locationid.366835132,productid.139532641,subnetid.null,sbomid3.51544247,fathersbomid.51544240,null</t>
  </si>
  <si>
    <t>2.1.1</t>
  </si>
  <si>
    <t>Controller Unit 1</t>
  </si>
  <si>
    <t>sitecfgid.483130192_366835132,productcfgid.483130192,cfgmodeltypeid.1,productid.139532641,locationid.366835132,productid.139532641,subnetid.null,sbomid4.51544580,fathersbomid.51544247,null</t>
  </si>
  <si>
    <t>Disk Components</t>
  </si>
  <si>
    <t>sitecfgid.483130192_366835132,productcfgid.483130192,cfgmodeltypeid.1,productid.139532641,locationid.366835132,productid.139532641,subnetid.null,sbomid5.51544530,fathersbomid.51544580,uniqueId.16328.0,productid.139532641,producttypeid.0,partnumber.02352WFX,erpid.1001453995,discountcategoryid.740,multidiscountcategoryid.740_163280,desc.-134846300,isquoteleaf.1,isquoteitem.1</t>
  </si>
  <si>
    <t>02352WFX</t>
  </si>
  <si>
    <t>L3-L-NLSAS10TB</t>
  </si>
  <si>
    <t>10TB 7.2K RPM NL-SAS Disk Unit(3.5")</t>
  </si>
  <si>
    <t>sitecfgid.483130192_366835132,productcfgid.483130192,cfgmodeltypeid.1,productid.139532641,locationid.366835132,productid.139532641,subnetid.null,blank.1,isblank.1</t>
  </si>
  <si>
    <t>sitecfgid.483131270_366835132,productcfgid.483131270,cfgmodeltypeid.1,productid.140022990,locationid.366835132,</t>
  </si>
  <si>
    <t>OceanStor 5310 6_Site1</t>
  </si>
  <si>
    <t>03050GXP</t>
  </si>
  <si>
    <t>Add</t>
  </si>
  <si>
    <t>NVMe Controller Enclosure</t>
  </si>
  <si>
    <t>02355TJU</t>
  </si>
  <si>
    <t>D5V6-512G-NVMe</t>
  </si>
  <si>
    <t>OceanStor Dorado 5000 V6(2U,Dual Ctrl,NVMe,AC\240V HVDC,512GB Cache,4*100Gb RDMA,36*Palm,SPE63C0236,Applicable to 1.2m-Depth Cabinets)</t>
  </si>
  <si>
    <t>03050GYF</t>
  </si>
  <si>
    <t>DV6-LPU2*100ETH-ML</t>
  </si>
  <si>
    <t>2 ports 100Gb ETH I/O module(QSFP28,100Gb ETH/for Front-End)</t>
  </si>
  <si>
    <t>02355PWL</t>
  </si>
  <si>
    <t>Smart NVMe Disk Enclosure</t>
  </si>
  <si>
    <t>02353TYS</t>
  </si>
  <si>
    <t>DV6-NVMe-DAE36-2U</t>
  </si>
  <si>
    <t>Smart NVMe Disk Enclosure(2U,AC\240V HVDC,Palm,Expansion Module,100Gb RDMA,36 Disk Slots,Without Disk Units,DAE73625U2)</t>
  </si>
  <si>
    <t>1.1.2</t>
  </si>
  <si>
    <t>Installation Material</t>
  </si>
  <si>
    <t>14130858</t>
  </si>
  <si>
    <t>SN2F01FCPC</t>
  </si>
  <si>
    <t>Patch Cord,DLC/PC,DLC/PC,Multi-mode,3m,A1a.2,2mm,42mm DLC,OM3 bending insensitive</t>
  </si>
  <si>
    <t>04052182</t>
  </si>
  <si>
    <t>HSC-100G QSFP28-2M</t>
  </si>
  <si>
    <t>High Speed Cable,100G QSFP28 Passive High Speed Cable,2m,QSFP28,CC8P0.4B(S),QSFP28,ETH 100GbE only for Storage,EEPROM</t>
  </si>
  <si>
    <t>14137264</t>
  </si>
  <si>
    <t>SN2F03MPOPC4</t>
  </si>
  <si>
    <t>Optical Cable Parts,MPO/PC,MPO/PC,MULTI-MODE,3m,8 CORES,0m/0m,GJFV-8A1A.3(OM4),3.5mm,43mm MPO,Bending insensitive</t>
  </si>
  <si>
    <t>1.1.3</t>
  </si>
  <si>
    <t>Software</t>
  </si>
  <si>
    <t>88036XNC</t>
  </si>
  <si>
    <t>D5V6-LBS-Super</t>
  </si>
  <si>
    <t>Advanced License(Including DeviceManager,Thin,Migration,Snap,Replication,Clone,QoS,Erase,DME IQ,Virtualization,Metro,CDP)</t>
  </si>
  <si>
    <t>88036SMM</t>
  </si>
  <si>
    <t>D5V6-DDCM-C-SUP-RES2</t>
  </si>
  <si>
    <t>SmartDedupe &amp; SmartCompression Software License General Edition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</si>
</sst>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_ ;[Red]\-0\ "/>
  </numFmts>
  <fonts count="4" x14ac:knownFonts="1">
    <font>
      <sz val="10"/>
      <name val="Arial"/>
      <charset val="134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49" fontId="2" fillId="0" borderId="1" xfId="0" applyNumberFormat="1" applyFont="1" applyBorder="1" applyAlignment="1" applyProtection="1">
      <alignment horizontal="left" vertical="center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164" fontId="2" fillId="0" borderId="1" xfId="0" applyNumberFormat="1" applyFont="1" applyBorder="1" applyAlignment="1" applyProtection="1">
      <alignment horizontal="center" vertical="center"/>
      <protection locked="0"/>
    </xf>
    <xf numFmtId="49" fontId="2" fillId="2" borderId="1" xfId="0" applyNumberFormat="1" applyFont="1" applyFill="1" applyBorder="1" applyAlignment="1" applyProtection="1">
      <alignment horizontal="left" vertical="center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164" fontId="2" fillId="2" borderId="1" xfId="0" applyNumberFormat="1" applyFont="1" applyFill="1" applyBorder="1" applyAlignment="1" applyProtection="1">
      <alignment horizontal="center" vertical="center"/>
      <protection locked="0"/>
    </xf>
    <xf numFmtId="49" fontId="2" fillId="3" borderId="1" xfId="0" applyNumberFormat="1" applyFont="1" applyFill="1" applyBorder="1" applyAlignment="1" applyProtection="1">
      <alignment horizontal="left" vertical="center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164" fontId="2" fillId="3" borderId="1" xfId="0" applyNumberFormat="1" applyFont="1" applyFill="1" applyBorder="1" applyAlignment="1" applyProtection="1">
      <alignment horizontal="center" vertical="center"/>
      <protection locked="0"/>
    </xf>
    <xf numFmtId="49" fontId="3" fillId="0" borderId="1" xfId="0" applyNumberFormat="1" applyFont="1" applyBorder="1" applyAlignment="1" applyProtection="1">
      <alignment horizontal="left" vertical="center"/>
      <protection locked="0"/>
    </xf>
    <xf numFmtId="0" fontId="3" fillId="0" borderId="1" xfId="0" applyFont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164" fontId="3" fillId="0" borderId="1" xfId="0" applyNumberFormat="1" applyFont="1" applyBorder="1" applyAlignment="1" applyProtection="1">
      <alignment horizontal="center" vertical="center"/>
      <protection locked="0"/>
    </xf>
    <xf numFmtId="0" fontId="1" fillId="4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49" fontId="2" fillId="0" borderId="1" xfId="0" applyNumberFormat="1" applyFont="1" applyBorder="1" applyAlignment="1" applyProtection="1">
      <alignment horizontal="left" vertical="center"/>
      <protection locked="0"/>
    </xf>
    <xf numFmtId="0" fontId="2" fillId="0" borderId="1" xfId="0" applyFont="1" applyBorder="1" applyAlignment="1" applyProtection="1">
      <alignment horizontal="left" vertical="center" wrapText="1"/>
      <protection locked="0"/>
    </xf>
    <xf numFmtId="49" fontId="2" fillId="2" borderId="1" xfId="0" applyNumberFormat="1" applyFont="1" applyFill="1" applyBorder="1" applyAlignment="1" applyProtection="1">
      <alignment horizontal="left" vertical="center"/>
      <protection locked="0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49" fontId="2" fillId="3" borderId="1" xfId="0" applyNumberFormat="1" applyFont="1" applyFill="1" applyBorder="1" applyAlignment="1" applyProtection="1">
      <alignment horizontal="left" vertical="center"/>
      <protection locked="0"/>
    </xf>
    <xf numFmtId="0" fontId="2" fillId="3" borderId="1" xfId="0" applyFont="1" applyFill="1" applyBorder="1" applyAlignment="1" applyProtection="1">
      <alignment horizontal="left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G41"/>
  <sheetViews>
    <sheetView tabSelected="1" topLeftCell="B1" workbookViewId="0">
      <selection activeCell="H11" sqref="H11"/>
    </sheetView>
  </sheetViews>
  <sheetFormatPr baseColWidth="10" defaultColWidth="9" defaultRowHeight="13" outlineLevelRow="3" x14ac:dyDescent="0.15"/>
  <cols>
    <col min="1" max="1" width="2" hidden="1" customWidth="1"/>
    <col min="2" max="2" width="7.6640625" customWidth="1"/>
    <col min="3" max="3" width="13.6640625" customWidth="1"/>
    <col min="4" max="4" width="23" customWidth="1"/>
    <col min="5" max="5" width="38.33203125" customWidth="1"/>
    <col min="6" max="6" width="9.1640625" customWidth="1"/>
    <col min="7" max="7" width="10" customWidth="1"/>
  </cols>
  <sheetData>
    <row r="1" spans="1:7" ht="14" x14ac:dyDescent="0.15"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</row>
    <row r="2" spans="1:7" x14ac:dyDescent="0.15">
      <c r="A2" t="s">
        <v>6</v>
      </c>
      <c r="B2" s="2"/>
      <c r="C2" s="20" t="s">
        <v>7</v>
      </c>
      <c r="D2" s="20"/>
      <c r="E2" s="21"/>
      <c r="F2" s="3"/>
      <c r="G2" s="4"/>
    </row>
    <row r="3" spans="1:7" x14ac:dyDescent="0.15">
      <c r="A3" t="s">
        <v>8</v>
      </c>
      <c r="B3" s="5" t="s">
        <v>9</v>
      </c>
      <c r="C3" s="22" t="s">
        <v>10</v>
      </c>
      <c r="D3" s="22" t="s">
        <v>10</v>
      </c>
      <c r="E3" s="23"/>
      <c r="F3" s="6"/>
      <c r="G3" s="7">
        <v>1</v>
      </c>
    </row>
    <row r="4" spans="1:7" outlineLevel="1" x14ac:dyDescent="0.15">
      <c r="A4" t="s">
        <v>11</v>
      </c>
      <c r="B4" s="8" t="s">
        <v>12</v>
      </c>
      <c r="C4" s="24" t="s">
        <v>10</v>
      </c>
      <c r="D4" s="24" t="s">
        <v>10</v>
      </c>
      <c r="E4" s="25"/>
      <c r="F4" s="9"/>
      <c r="G4" s="10"/>
    </row>
    <row r="5" spans="1:7" outlineLevel="2" x14ac:dyDescent="0.15">
      <c r="A5" t="s">
        <v>13</v>
      </c>
      <c r="B5" s="2" t="s">
        <v>14</v>
      </c>
      <c r="C5" s="20" t="s">
        <v>15</v>
      </c>
      <c r="D5" s="20" t="s">
        <v>15</v>
      </c>
      <c r="E5" s="21"/>
      <c r="F5" s="3"/>
      <c r="G5" s="4"/>
    </row>
    <row r="6" spans="1:7" outlineLevel="3" x14ac:dyDescent="0.15">
      <c r="A6" t="s">
        <v>16</v>
      </c>
      <c r="B6" s="2"/>
      <c r="C6" s="20" t="s">
        <v>17</v>
      </c>
      <c r="D6" s="20" t="s">
        <v>17</v>
      </c>
      <c r="E6" s="21"/>
      <c r="F6" s="3"/>
      <c r="G6" s="4"/>
    </row>
    <row r="7" spans="1:7" outlineLevel="3" x14ac:dyDescent="0.15">
      <c r="A7" t="s">
        <v>18</v>
      </c>
      <c r="B7" s="2"/>
      <c r="C7" s="20" t="s">
        <v>19</v>
      </c>
      <c r="D7" s="20" t="s">
        <v>19</v>
      </c>
      <c r="E7" s="21"/>
      <c r="F7" s="3"/>
      <c r="G7" s="4"/>
    </row>
    <row r="8" spans="1:7" outlineLevel="3" x14ac:dyDescent="0.15">
      <c r="A8" t="s">
        <v>20</v>
      </c>
      <c r="B8" s="11"/>
      <c r="C8" s="11" t="s">
        <v>21</v>
      </c>
      <c r="D8" s="12" t="s">
        <v>22</v>
      </c>
      <c r="E8" s="12" t="s">
        <v>23</v>
      </c>
      <c r="F8" s="13">
        <v>1</v>
      </c>
      <c r="G8" s="14">
        <f>F8*G3</f>
        <v>1</v>
      </c>
    </row>
    <row r="9" spans="1:7" outlineLevel="3" x14ac:dyDescent="0.15">
      <c r="A9" t="s">
        <v>24</v>
      </c>
      <c r="B9" s="2"/>
      <c r="C9" s="20" t="s">
        <v>25</v>
      </c>
      <c r="D9" s="20" t="s">
        <v>25</v>
      </c>
      <c r="E9" s="21"/>
      <c r="F9" s="3"/>
      <c r="G9" s="4"/>
    </row>
    <row r="10" spans="1:7" outlineLevel="3" x14ac:dyDescent="0.15">
      <c r="A10" t="s">
        <v>26</v>
      </c>
      <c r="B10" s="11"/>
      <c r="C10" s="11" t="s">
        <v>27</v>
      </c>
      <c r="D10" s="12" t="s">
        <v>28</v>
      </c>
      <c r="E10" s="12" t="s">
        <v>29</v>
      </c>
      <c r="F10" s="13">
        <v>8</v>
      </c>
      <c r="G10" s="14">
        <f>F10*G3</f>
        <v>8</v>
      </c>
    </row>
    <row r="11" spans="1:7" x14ac:dyDescent="0.15">
      <c r="A11" t="s">
        <v>30</v>
      </c>
      <c r="B11" s="11"/>
      <c r="C11" s="11"/>
      <c r="D11" s="12"/>
      <c r="E11" s="12"/>
      <c r="F11" s="13"/>
      <c r="G11" s="14"/>
    </row>
    <row r="12" spans="1:7" x14ac:dyDescent="0.15">
      <c r="A12" t="s">
        <v>31</v>
      </c>
      <c r="B12" s="2"/>
      <c r="C12" s="20" t="s">
        <v>32</v>
      </c>
      <c r="D12" s="20"/>
      <c r="E12" s="21"/>
      <c r="F12" s="3"/>
      <c r="G12" s="4"/>
    </row>
    <row r="13" spans="1:7" x14ac:dyDescent="0.15">
      <c r="A13" t="s">
        <v>33</v>
      </c>
      <c r="B13" s="5" t="s">
        <v>34</v>
      </c>
      <c r="C13" s="22" t="s">
        <v>35</v>
      </c>
      <c r="D13" s="22" t="s">
        <v>35</v>
      </c>
      <c r="E13" s="23"/>
      <c r="F13" s="6"/>
      <c r="G13" s="7">
        <v>1</v>
      </c>
    </row>
    <row r="14" spans="1:7" outlineLevel="1" x14ac:dyDescent="0.15">
      <c r="A14" t="s">
        <v>36</v>
      </c>
      <c r="B14" s="8" t="s">
        <v>37</v>
      </c>
      <c r="C14" s="24" t="s">
        <v>38</v>
      </c>
      <c r="D14" s="24" t="s">
        <v>38</v>
      </c>
      <c r="E14" s="25"/>
      <c r="F14" s="9"/>
      <c r="G14" s="10"/>
    </row>
    <row r="15" spans="1:7" outlineLevel="2" x14ac:dyDescent="0.15">
      <c r="A15" t="s">
        <v>39</v>
      </c>
      <c r="B15" s="2" t="s">
        <v>40</v>
      </c>
      <c r="C15" s="20" t="s">
        <v>41</v>
      </c>
      <c r="D15" s="20" t="s">
        <v>41</v>
      </c>
      <c r="E15" s="21"/>
      <c r="F15" s="3"/>
      <c r="G15" s="4"/>
    </row>
    <row r="16" spans="1:7" outlineLevel="3" x14ac:dyDescent="0.15">
      <c r="A16" t="s">
        <v>42</v>
      </c>
      <c r="B16" s="2"/>
      <c r="C16" s="20" t="s">
        <v>43</v>
      </c>
      <c r="D16" s="20" t="s">
        <v>43</v>
      </c>
      <c r="E16" s="21"/>
      <c r="F16" s="3"/>
      <c r="G16" s="4"/>
    </row>
    <row r="17" spans="1:7" outlineLevel="3" x14ac:dyDescent="0.15">
      <c r="A17" t="s">
        <v>44</v>
      </c>
      <c r="B17" s="11"/>
      <c r="C17" s="11" t="s">
        <v>45</v>
      </c>
      <c r="D17" s="12" t="s">
        <v>46</v>
      </c>
      <c r="E17" s="12" t="s">
        <v>47</v>
      </c>
      <c r="F17" s="13">
        <v>13</v>
      </c>
      <c r="G17" s="14">
        <f>F17*G13</f>
        <v>13</v>
      </c>
    </row>
    <row r="18" spans="1:7" x14ac:dyDescent="0.15">
      <c r="A18" t="s">
        <v>48</v>
      </c>
      <c r="B18" s="11"/>
      <c r="C18" s="11"/>
      <c r="D18" s="12"/>
      <c r="E18" s="12"/>
      <c r="F18" s="13"/>
      <c r="G18" s="14"/>
    </row>
    <row r="19" spans="1:7" x14ac:dyDescent="0.15">
      <c r="A19" t="s">
        <v>49</v>
      </c>
      <c r="B19" s="2"/>
      <c r="C19" s="20" t="s">
        <v>50</v>
      </c>
      <c r="D19" s="20"/>
      <c r="E19" s="21"/>
      <c r="F19" s="3"/>
      <c r="G19" s="4"/>
    </row>
    <row r="20" spans="1:7" ht="14" x14ac:dyDescent="0.15">
      <c r="B20" s="1" t="s">
        <v>0</v>
      </c>
      <c r="C20" s="1" t="s">
        <v>1</v>
      </c>
      <c r="D20" s="1" t="s">
        <v>2</v>
      </c>
      <c r="E20" s="1" t="s">
        <v>3</v>
      </c>
      <c r="F20" s="15" t="s">
        <v>4</v>
      </c>
      <c r="G20" s="1" t="s">
        <v>52</v>
      </c>
    </row>
    <row r="21" spans="1:7" x14ac:dyDescent="0.15">
      <c r="B21" s="2"/>
      <c r="C21" s="20" t="s">
        <v>7</v>
      </c>
      <c r="D21" s="20"/>
      <c r="E21" s="21"/>
      <c r="F21" s="16"/>
      <c r="G21" s="4"/>
    </row>
    <row r="22" spans="1:7" x14ac:dyDescent="0.15">
      <c r="B22" s="5" t="s">
        <v>9</v>
      </c>
      <c r="C22" s="22" t="s">
        <v>10</v>
      </c>
      <c r="D22" s="22" t="s">
        <v>10</v>
      </c>
      <c r="E22" s="23"/>
      <c r="F22" s="17"/>
      <c r="G22" s="7">
        <v>1</v>
      </c>
    </row>
    <row r="23" spans="1:7" x14ac:dyDescent="0.15">
      <c r="B23" s="8" t="s">
        <v>12</v>
      </c>
      <c r="C23" s="24" t="s">
        <v>10</v>
      </c>
      <c r="D23" s="24" t="s">
        <v>10</v>
      </c>
      <c r="E23" s="25"/>
      <c r="F23" s="18"/>
      <c r="G23" s="10"/>
    </row>
    <row r="24" spans="1:7" x14ac:dyDescent="0.15">
      <c r="B24" s="2" t="s">
        <v>14</v>
      </c>
      <c r="C24" s="20" t="s">
        <v>15</v>
      </c>
      <c r="D24" s="20" t="s">
        <v>15</v>
      </c>
      <c r="E24" s="21"/>
      <c r="F24" s="16"/>
      <c r="G24" s="4"/>
    </row>
    <row r="25" spans="1:7" x14ac:dyDescent="0.15">
      <c r="B25" s="2"/>
      <c r="C25" s="20" t="s">
        <v>17</v>
      </c>
      <c r="D25" s="20" t="s">
        <v>17</v>
      </c>
      <c r="E25" s="21"/>
      <c r="F25" s="16"/>
      <c r="G25" s="4"/>
    </row>
    <row r="26" spans="1:7" x14ac:dyDescent="0.15">
      <c r="B26" s="2"/>
      <c r="C26" s="20" t="s">
        <v>53</v>
      </c>
      <c r="D26" s="20" t="s">
        <v>53</v>
      </c>
      <c r="E26" s="21"/>
      <c r="F26" s="16"/>
      <c r="G26" s="4"/>
    </row>
    <row r="27" spans="1:7" ht="52" x14ac:dyDescent="0.15">
      <c r="B27" s="11"/>
      <c r="C27" s="11" t="s">
        <v>54</v>
      </c>
      <c r="D27" s="12" t="s">
        <v>55</v>
      </c>
      <c r="E27" s="12" t="s">
        <v>56</v>
      </c>
      <c r="F27" s="19">
        <v>1</v>
      </c>
      <c r="G27" s="14">
        <f>F27*G22</f>
        <v>1</v>
      </c>
    </row>
    <row r="28" spans="1:7" x14ac:dyDescent="0.15">
      <c r="B28" s="2"/>
      <c r="C28" s="20" t="s">
        <v>19</v>
      </c>
      <c r="D28" s="20" t="s">
        <v>19</v>
      </c>
      <c r="E28" s="21"/>
      <c r="F28" s="16"/>
      <c r="G28" s="4"/>
    </row>
    <row r="29" spans="1:7" x14ac:dyDescent="0.15">
      <c r="B29" s="11"/>
      <c r="C29" s="11" t="s">
        <v>51</v>
      </c>
      <c r="D29" s="12" t="s">
        <v>22</v>
      </c>
      <c r="E29" s="12" t="s">
        <v>23</v>
      </c>
      <c r="F29" s="19">
        <v>4</v>
      </c>
      <c r="G29" s="14">
        <f>F29*G22</f>
        <v>4</v>
      </c>
    </row>
    <row r="30" spans="1:7" ht="26" x14ac:dyDescent="0.15">
      <c r="B30" s="11"/>
      <c r="C30" s="11" t="s">
        <v>57</v>
      </c>
      <c r="D30" s="12" t="s">
        <v>58</v>
      </c>
      <c r="E30" s="12" t="s">
        <v>59</v>
      </c>
      <c r="F30" s="19">
        <v>4</v>
      </c>
      <c r="G30" s="14">
        <f>F30*G22</f>
        <v>4</v>
      </c>
    </row>
    <row r="31" spans="1:7" x14ac:dyDescent="0.15">
      <c r="B31" s="2"/>
      <c r="C31" s="20" t="s">
        <v>25</v>
      </c>
      <c r="D31" s="20" t="s">
        <v>25</v>
      </c>
      <c r="E31" s="21"/>
      <c r="F31" s="16"/>
      <c r="G31" s="4"/>
    </row>
    <row r="32" spans="1:7" x14ac:dyDescent="0.15">
      <c r="B32" s="11"/>
      <c r="C32" s="11" t="s">
        <v>60</v>
      </c>
      <c r="D32" s="12" t="s">
        <v>28</v>
      </c>
      <c r="E32" s="12" t="s">
        <v>29</v>
      </c>
      <c r="F32" s="19">
        <v>70</v>
      </c>
      <c r="G32" s="14">
        <f>F32*G22</f>
        <v>70</v>
      </c>
    </row>
    <row r="33" spans="2:7" x14ac:dyDescent="0.15">
      <c r="B33" s="2"/>
      <c r="C33" s="20" t="s">
        <v>61</v>
      </c>
      <c r="D33" s="20" t="s">
        <v>61</v>
      </c>
      <c r="E33" s="21"/>
      <c r="F33" s="16"/>
      <c r="G33" s="4"/>
    </row>
    <row r="34" spans="2:7" ht="39" x14ac:dyDescent="0.15">
      <c r="B34" s="11"/>
      <c r="C34" s="11" t="s">
        <v>62</v>
      </c>
      <c r="D34" s="12" t="s">
        <v>63</v>
      </c>
      <c r="E34" s="12" t="s">
        <v>64</v>
      </c>
      <c r="F34" s="19">
        <v>1</v>
      </c>
      <c r="G34" s="14">
        <f>F34*G22</f>
        <v>1</v>
      </c>
    </row>
    <row r="35" spans="2:7" x14ac:dyDescent="0.15">
      <c r="B35" s="2" t="s">
        <v>65</v>
      </c>
      <c r="C35" s="20" t="s">
        <v>66</v>
      </c>
      <c r="D35" s="20" t="s">
        <v>66</v>
      </c>
      <c r="E35" s="21"/>
      <c r="F35" s="16"/>
      <c r="G35" s="4"/>
    </row>
    <row r="36" spans="2:7" ht="39" x14ac:dyDescent="0.15">
      <c r="B36" s="11"/>
      <c r="C36" s="11" t="s">
        <v>67</v>
      </c>
      <c r="D36" s="12" t="s">
        <v>68</v>
      </c>
      <c r="E36" s="12" t="s">
        <v>69</v>
      </c>
      <c r="F36" s="19">
        <v>16</v>
      </c>
      <c r="G36" s="14">
        <f>F36*G22</f>
        <v>16</v>
      </c>
    </row>
    <row r="37" spans="2:7" ht="39" x14ac:dyDescent="0.15">
      <c r="B37" s="11"/>
      <c r="C37" s="11" t="s">
        <v>70</v>
      </c>
      <c r="D37" s="12" t="s">
        <v>71</v>
      </c>
      <c r="E37" s="12" t="s">
        <v>72</v>
      </c>
      <c r="F37" s="19">
        <v>2</v>
      </c>
      <c r="G37" s="14">
        <f>F37*G22</f>
        <v>2</v>
      </c>
    </row>
    <row r="38" spans="2:7" ht="39" x14ac:dyDescent="0.15">
      <c r="B38" s="11"/>
      <c r="C38" s="11" t="s">
        <v>73</v>
      </c>
      <c r="D38" s="12" t="s">
        <v>74</v>
      </c>
      <c r="E38" s="12" t="s">
        <v>75</v>
      </c>
      <c r="F38" s="19">
        <v>8</v>
      </c>
      <c r="G38" s="14">
        <f>F38*G22</f>
        <v>8</v>
      </c>
    </row>
    <row r="39" spans="2:7" x14ac:dyDescent="0.15">
      <c r="B39" s="2" t="s">
        <v>76</v>
      </c>
      <c r="C39" s="20" t="s">
        <v>77</v>
      </c>
      <c r="D39" s="20" t="s">
        <v>77</v>
      </c>
      <c r="E39" s="21"/>
      <c r="F39" s="16"/>
      <c r="G39" s="4"/>
    </row>
    <row r="40" spans="2:7" ht="39" x14ac:dyDescent="0.15">
      <c r="B40" s="11"/>
      <c r="C40" s="11" t="s">
        <v>78</v>
      </c>
      <c r="D40" s="12" t="s">
        <v>79</v>
      </c>
      <c r="E40" s="12" t="s">
        <v>80</v>
      </c>
      <c r="F40" s="19">
        <v>1</v>
      </c>
      <c r="G40" s="14">
        <f>F40*G22</f>
        <v>1</v>
      </c>
    </row>
    <row r="41" spans="2:7" ht="26" x14ac:dyDescent="0.15">
      <c r="B41" s="11"/>
      <c r="C41" s="11" t="s">
        <v>81</v>
      </c>
      <c r="D41" s="12" t="s">
        <v>82</v>
      </c>
      <c r="E41" s="12" t="s">
        <v>83</v>
      </c>
      <c r="F41" s="19">
        <v>1</v>
      </c>
      <c r="G41" s="14">
        <f>F41*G22</f>
        <v>1</v>
      </c>
    </row>
  </sheetData>
  <mergeCells count="24">
    <mergeCell ref="C2:E2"/>
    <mergeCell ref="C3:E3"/>
    <mergeCell ref="C4:E4"/>
    <mergeCell ref="C5:E5"/>
    <mergeCell ref="C6:E6"/>
    <mergeCell ref="C7:E7"/>
    <mergeCell ref="C9:E9"/>
    <mergeCell ref="C12:E12"/>
    <mergeCell ref="C13:E13"/>
    <mergeCell ref="C14:E14"/>
    <mergeCell ref="C15:E15"/>
    <mergeCell ref="C16:E16"/>
    <mergeCell ref="C19:E19"/>
    <mergeCell ref="C33:E33"/>
    <mergeCell ref="C35:E35"/>
    <mergeCell ref="C39:E39"/>
    <mergeCell ref="C21:E21"/>
    <mergeCell ref="C22:E22"/>
    <mergeCell ref="C23:E23"/>
    <mergeCell ref="C24:E24"/>
    <mergeCell ref="C25:E25"/>
    <mergeCell ref="C26:E26"/>
    <mergeCell ref="C28:E28"/>
    <mergeCell ref="C31:E31"/>
  </mergeCells>
  <pageMargins left="0.511811023622047" right="0.511811023622047" top="0.511811023622047" bottom="0.47244094488188998" header="7.8740157480315001E-2" footer="0.19685039370078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3</vt:i4>
      </vt:variant>
    </vt:vector>
  </HeadingPairs>
  <TitlesOfParts>
    <vt:vector size="4" baseType="lpstr">
      <vt:lpstr>AllInOne</vt:lpstr>
      <vt:lpstr>AllInOne!Заголовки_для_печати</vt:lpstr>
      <vt:lpstr>AllInOne!Область_печати</vt:lpstr>
      <vt:lpstr>AllInOne!CFGAREA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created xsi:type="dcterms:W3CDTF">2006-09-13T11:21:00Z</dcterms:created>
  <dcterms:modified xsi:type="dcterms:W3CDTF">2024-07-15T10:02:38Z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296B5D7C6FFF4207933DE448D5CB87AE_13</vt:lpwstr>
  </property>
  <property fmtid="{D5CDD505-2E9C-101B-9397-08002B2CF9AE}" pid="3" name="KSOProductBuildVer">
    <vt:lpwstr>2052-12.1.0.16929</vt:lpwstr>
  </property>
</Properties>
</file>