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3BAA6F6E-6A01-4CAC-894C-AB85617AED2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F6" i="1"/>
  <c r="F7" i="1"/>
  <c r="F8" i="1"/>
  <c r="F9" i="1"/>
  <c r="F10" i="1"/>
  <c r="F11" i="1"/>
  <c r="F12" i="1"/>
  <c r="H4" i="1"/>
  <c r="I4" i="1" s="1"/>
  <c r="H5" i="1"/>
  <c r="I5" i="1" s="1"/>
  <c r="F4" i="1"/>
  <c r="F5" i="1"/>
  <c r="H3" i="1"/>
  <c r="I3" i="1" s="1"/>
  <c r="F3" i="1"/>
  <c r="I13" i="1" l="1"/>
</calcChain>
</file>

<file path=xl/sharedStrings.xml><?xml version="1.0" encoding="utf-8"?>
<sst xmlns="http://schemas.openxmlformats.org/spreadsheetml/2006/main" count="56" uniqueCount="38">
  <si>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</si>
  <si>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</si>
  <si>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</si>
  <si>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</si>
  <si>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</si>
  <si>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</si>
  <si>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</si>
  <si>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</si>
  <si>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</si>
  <si>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</si>
  <si>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</si>
  <si>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</si>
  <si>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</si>
  <si>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</si>
  <si>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</si>
  <si>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</si>
  <si>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</si>
  <si>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</si>
  <si>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C8300-1N1S-4T2X</t>
  </si>
  <si>
    <t>Маршрутизатор Cisco ISR C1111-4P</t>
  </si>
  <si>
    <t>ISR 1111-4P</t>
  </si>
  <si>
    <t>Крепление Cisco ACS-1100-RM-19 1100 Series Router Rackmount Wallmount Kit</t>
  </si>
  <si>
    <t>ACS-1100-RM-19 =</t>
  </si>
  <si>
    <t>Коммутатор Cisco C1000-48P-4G-L</t>
  </si>
  <si>
    <t>Коммутатор Cisco C1000-48T-4G-L</t>
  </si>
  <si>
    <t>Блок питания Cisco C9K-PWR-650WAC-R</t>
  </si>
  <si>
    <t>C9500-24Y4C</t>
  </si>
  <si>
    <t>Коммутатор Cisco Catalyst C9500-24Y4C-A</t>
  </si>
  <si>
    <t>QSFP-H40G-CU1M</t>
  </si>
  <si>
    <t>C9K-PWR-650WAC-R</t>
  </si>
  <si>
    <t>ASR1001-X-PWR-AC</t>
  </si>
  <si>
    <t>Оптический трансивер Cisco QSFP-H40G-CU1M</t>
  </si>
  <si>
    <t>Маршрутизатор Cisco C8300-1N1S-4T2X</t>
  </si>
  <si>
    <t>Блок питания Cisco ASR1001-PWR-AC</t>
  </si>
  <si>
    <t xml:space="preserve">JL075A </t>
  </si>
  <si>
    <t>КОММУТАТОР HPE ARUBA 3810M JL075A</t>
  </si>
  <si>
    <t xml:space="preserve">C1000-48T-4G-L </t>
  </si>
  <si>
    <t>C1000-48P-4G-L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</si>
</sst>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29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4" borderId="0" xfId="0" applyFill="1"/>
    <xf numFmtId="0" fontId="20" fillId="34" borderId="0" xfId="26" applyFont="1" applyFill="1"/>
    <xf numFmtId="0" fontId="25" fillId="33" borderId="10" xfId="26" applyFont="1" applyFill="1" applyBorder="1" applyAlignment="1">
      <alignment horizontal="center" vertical="center" wrapText="1"/>
    </xf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3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0" fontId="21" fillId="0" borderId="14" xfId="52" applyNumberFormat="1" applyFont="1" applyBorder="1"/>
    <xf numFmtId="0" fontId="26" fillId="0" borderId="10" xfId="0" applyFont="1" applyBorder="1" applyAlignment="1">
      <alignment horizontal="center" vertical="center" wrapText="1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="75" workbookViewId="0">
      <selection activeCell="E13" sqref="E13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4" s="15" customFormat="1" ht="31.5" x14ac:dyDescent="0.25">
      <c r="A2" s="16" t="s">
        <v>0</v>
      </c>
      <c r="B2" s="24" t="s">
        <v>1</v>
      </c>
      <c r="C2" s="24" t="s">
        <v>2</v>
      </c>
      <c r="D2" s="24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4"/>
    </row>
    <row r="3" spans="1:14" ht="15.75" customHeight="1" x14ac:dyDescent="0.25">
      <c r="A3" s="23">
        <v>1</v>
      </c>
      <c r="B3" s="25" t="s">
        <v>20</v>
      </c>
      <c r="C3" s="25" t="s">
        <v>19</v>
      </c>
      <c r="D3" s="27">
        <v>2</v>
      </c>
      <c r="E3" s="26">
        <v>820</v>
      </c>
      <c r="F3" s="17">
        <f t="shared" ref="F3:F12" si="0">E3*D3</f>
        <v>1640</v>
      </c>
      <c r="G3" s="27">
        <v>91.11</v>
      </c>
      <c r="H3" s="18">
        <f t="shared" ref="H3:H12" si="1">E3*G3</f>
        <v>74710.2</v>
      </c>
      <c r="I3" s="18">
        <f t="shared" ref="I3:I12" si="2">H3*D3</f>
        <v>149420.4</v>
      </c>
      <c r="J3" s="27" t="s">
        <v>12</v>
      </c>
      <c r="K3" s="27" t="s">
        <v>11</v>
      </c>
      <c r="N3" s="13"/>
    </row>
    <row r="4" spans="1:14" ht="15.75" x14ac:dyDescent="0.25">
      <c r="A4" s="23">
        <v>2</v>
      </c>
      <c r="B4" s="25" t="s">
        <v>22</v>
      </c>
      <c r="C4" s="25" t="s">
        <v>21</v>
      </c>
      <c r="D4" s="27">
        <v>2</v>
      </c>
      <c r="E4" s="26">
        <v>60</v>
      </c>
      <c r="F4" s="17">
        <f t="shared" si="0"/>
        <v>120</v>
      </c>
      <c r="G4" s="27">
        <v>91.11</v>
      </c>
      <c r="H4" s="18">
        <f t="shared" si="1"/>
        <v>5466.6</v>
      </c>
      <c r="I4" s="18">
        <f t="shared" si="2"/>
        <v>10933.2</v>
      </c>
      <c r="J4" s="27" t="s">
        <v>12</v>
      </c>
      <c r="K4" s="27" t="s">
        <v>11</v>
      </c>
      <c r="N4" s="13"/>
    </row>
    <row r="5" spans="1:14" ht="15.75" customHeight="1" x14ac:dyDescent="0.25">
      <c r="A5" s="23">
        <v>3</v>
      </c>
      <c r="B5" s="25" t="s">
        <v>37</v>
      </c>
      <c r="C5" s="25" t="s">
        <v>23</v>
      </c>
      <c r="D5" s="27">
        <v>2</v>
      </c>
      <c r="E5" s="26">
        <v>1945</v>
      </c>
      <c r="F5" s="17">
        <f t="shared" si="0"/>
        <v>3890</v>
      </c>
      <c r="G5" s="27">
        <v>91.11</v>
      </c>
      <c r="H5" s="18">
        <f t="shared" si="1"/>
        <v>177208.95</v>
      </c>
      <c r="I5" s="18">
        <f t="shared" si="2"/>
        <v>354417.9</v>
      </c>
      <c r="J5" s="27" t="s">
        <v>12</v>
      </c>
      <c r="K5" s="27" t="s">
        <v>11</v>
      </c>
      <c r="N5" s="13"/>
    </row>
    <row r="6" spans="1:14" ht="15.75" x14ac:dyDescent="0.25">
      <c r="A6" s="23">
        <v>4</v>
      </c>
      <c r="B6" s="25" t="s">
        <v>36</v>
      </c>
      <c r="C6" s="25" t="s">
        <v>24</v>
      </c>
      <c r="D6" s="27">
        <v>2</v>
      </c>
      <c r="E6" s="26">
        <v>996</v>
      </c>
      <c r="F6" s="17">
        <f t="shared" si="0"/>
        <v>1992</v>
      </c>
      <c r="G6" s="27">
        <v>91.11</v>
      </c>
      <c r="H6" s="18">
        <f t="shared" si="1"/>
        <v>90745.56</v>
      </c>
      <c r="I6" s="18">
        <f t="shared" si="2"/>
        <v>181491.12</v>
      </c>
      <c r="J6" s="27" t="s">
        <v>12</v>
      </c>
      <c r="K6" s="27" t="s">
        <v>11</v>
      </c>
      <c r="N6" s="13"/>
    </row>
    <row r="7" spans="1:14" ht="15.75" x14ac:dyDescent="0.25">
      <c r="A7" s="23">
        <v>5</v>
      </c>
      <c r="B7" s="25" t="s">
        <v>29</v>
      </c>
      <c r="C7" s="25" t="s">
        <v>25</v>
      </c>
      <c r="D7" s="27">
        <v>1</v>
      </c>
      <c r="E7" s="26">
        <v>825</v>
      </c>
      <c r="F7" s="17">
        <f t="shared" si="0"/>
        <v>825</v>
      </c>
      <c r="G7" s="27">
        <v>91.11</v>
      </c>
      <c r="H7" s="18">
        <f t="shared" si="1"/>
        <v>75165.75</v>
      </c>
      <c r="I7" s="18">
        <f t="shared" si="2"/>
        <v>75165.75</v>
      </c>
      <c r="J7" s="27" t="s">
        <v>12</v>
      </c>
      <c r="K7" s="27" t="s">
        <v>11</v>
      </c>
      <c r="N7" s="13"/>
    </row>
    <row r="8" spans="1:14" ht="15.75" x14ac:dyDescent="0.25">
      <c r="A8" s="23">
        <v>6</v>
      </c>
      <c r="B8" s="25" t="s">
        <v>26</v>
      </c>
      <c r="C8" s="25" t="s">
        <v>27</v>
      </c>
      <c r="D8" s="27">
        <v>1</v>
      </c>
      <c r="E8" s="26">
        <v>7280</v>
      </c>
      <c r="F8" s="17">
        <f t="shared" si="0"/>
        <v>7280</v>
      </c>
      <c r="G8" s="27">
        <v>91.11</v>
      </c>
      <c r="H8" s="18">
        <f t="shared" si="1"/>
        <v>663280.80000000005</v>
      </c>
      <c r="I8" s="18">
        <f t="shared" si="2"/>
        <v>663280.80000000005</v>
      </c>
      <c r="J8" s="27" t="s">
        <v>12</v>
      </c>
      <c r="K8" s="27" t="s">
        <v>11</v>
      </c>
      <c r="N8" s="13"/>
    </row>
    <row r="9" spans="1:14" ht="15.75" x14ac:dyDescent="0.25">
      <c r="A9" s="23">
        <v>7</v>
      </c>
      <c r="B9" s="25" t="s">
        <v>28</v>
      </c>
      <c r="C9" s="25" t="s">
        <v>31</v>
      </c>
      <c r="D9" s="27">
        <v>1</v>
      </c>
      <c r="E9" s="26">
        <v>90</v>
      </c>
      <c r="F9" s="17">
        <f t="shared" si="0"/>
        <v>90</v>
      </c>
      <c r="G9" s="27">
        <v>91.11</v>
      </c>
      <c r="H9" s="18">
        <f t="shared" si="1"/>
        <v>8199.9</v>
      </c>
      <c r="I9" s="18">
        <f t="shared" si="2"/>
        <v>8199.9</v>
      </c>
      <c r="J9" s="27" t="s">
        <v>12</v>
      </c>
      <c r="K9" s="27" t="s">
        <v>11</v>
      </c>
      <c r="N9" s="13"/>
    </row>
    <row r="10" spans="1:14" ht="15.75" x14ac:dyDescent="0.25">
      <c r="A10" s="23">
        <v>8</v>
      </c>
      <c r="B10" s="25" t="s">
        <v>18</v>
      </c>
      <c r="C10" s="25" t="s">
        <v>32</v>
      </c>
      <c r="D10" s="27">
        <v>1</v>
      </c>
      <c r="E10" s="26">
        <v>7800</v>
      </c>
      <c r="F10" s="17">
        <f t="shared" si="0"/>
        <v>7800</v>
      </c>
      <c r="G10" s="27">
        <v>91.11</v>
      </c>
      <c r="H10" s="18">
        <f t="shared" si="1"/>
        <v>710658</v>
      </c>
      <c r="I10" s="18">
        <f t="shared" si="2"/>
        <v>710658</v>
      </c>
      <c r="J10" s="27" t="s">
        <v>12</v>
      </c>
      <c r="K10" s="27" t="s">
        <v>11</v>
      </c>
      <c r="N10" s="13"/>
    </row>
    <row r="11" spans="1:14" ht="15.75" x14ac:dyDescent="0.25">
      <c r="A11" s="23">
        <v>9</v>
      </c>
      <c r="B11" s="25" t="s">
        <v>30</v>
      </c>
      <c r="C11" s="25" t="s">
        <v>33</v>
      </c>
      <c r="D11" s="27">
        <v>1</v>
      </c>
      <c r="E11" s="26">
        <v>600</v>
      </c>
      <c r="F11" s="17">
        <f t="shared" si="0"/>
        <v>600</v>
      </c>
      <c r="G11" s="27">
        <v>91.11</v>
      </c>
      <c r="H11" s="18">
        <f t="shared" si="1"/>
        <v>54666</v>
      </c>
      <c r="I11" s="18">
        <f t="shared" si="2"/>
        <v>54666</v>
      </c>
      <c r="J11" s="27" t="s">
        <v>12</v>
      </c>
      <c r="K11" s="27" t="s">
        <v>11</v>
      </c>
      <c r="N11" s="13"/>
    </row>
    <row r="12" spans="1:14" ht="15.75" x14ac:dyDescent="0.25">
      <c r="A12" s="23">
        <v>10</v>
      </c>
      <c r="B12" s="25" t="s">
        <v>34</v>
      </c>
      <c r="C12" s="25" t="s">
        <v>35</v>
      </c>
      <c r="D12" s="27">
        <v>1</v>
      </c>
      <c r="E12" s="26">
        <v>6115</v>
      </c>
      <c r="F12" s="17">
        <f t="shared" si="0"/>
        <v>6115</v>
      </c>
      <c r="G12" s="27">
        <v>91.11</v>
      </c>
      <c r="H12" s="18">
        <f t="shared" si="1"/>
        <v>557137.65</v>
      </c>
      <c r="I12" s="18">
        <f t="shared" si="2"/>
        <v>557137.65</v>
      </c>
      <c r="J12" s="27" t="s">
        <v>12</v>
      </c>
      <c r="K12" s="27" t="s">
        <v>11</v>
      </c>
      <c r="N12" s="13"/>
    </row>
    <row r="13" spans="1:14" ht="16.5" thickBot="1" x14ac:dyDescent="0.3">
      <c r="A13" s="2"/>
      <c r="B13" s="2"/>
      <c r="C13" s="2"/>
      <c r="D13" s="2"/>
      <c r="E13" s="19"/>
      <c r="F13" s="20"/>
      <c r="G13" s="3"/>
      <c r="H13" s="21" t="s">
        <v>14</v>
      </c>
      <c r="I13" s="22">
        <f>SUM(I3:I12)</f>
        <v>2765370.7199999997</v>
      </c>
      <c r="J13" s="2"/>
      <c r="K13" s="2"/>
    </row>
    <row r="14" spans="1:14" ht="15.75" x14ac:dyDescent="0.25">
      <c r="A14" s="4"/>
      <c r="B14" s="2"/>
      <c r="D14" s="2"/>
      <c r="E14" s="2"/>
      <c r="F14" s="5"/>
      <c r="G14" s="3"/>
      <c r="H14" s="6"/>
      <c r="I14" s="7"/>
    </row>
    <row r="15" spans="1:14" ht="15.75" x14ac:dyDescent="0.25">
      <c r="A15" s="4"/>
      <c r="B15" s="8"/>
      <c r="F15" s="9"/>
      <c r="G15" s="10"/>
      <c r="H15" s="11"/>
    </row>
    <row r="16" spans="1:14" ht="15.75" x14ac:dyDescent="0.25">
      <c r="A16" s="4"/>
      <c r="B16" s="2"/>
      <c r="F16" s="9"/>
      <c r="G16" s="10"/>
      <c r="H16" s="11"/>
    </row>
    <row r="17" spans="1:8" x14ac:dyDescent="0.25">
      <c r="A17" s="4"/>
      <c r="F17" s="9"/>
      <c r="G17" s="10"/>
      <c r="H17" s="11"/>
    </row>
    <row r="18" spans="1:8" ht="15.75" x14ac:dyDescent="0.25">
      <c r="A18" s="12"/>
      <c r="B18" s="2" t="s">
        <v>13</v>
      </c>
    </row>
    <row r="19" spans="1:8" ht="15.75" x14ac:dyDescent="0.25">
      <c r="B19" s="2" t="s">
        <v>17</v>
      </c>
    </row>
    <row r="20" spans="1:8" ht="15.75" x14ac:dyDescent="0.25">
      <c r="B20" s="8" t="s">
        <v>15</v>
      </c>
    </row>
    <row r="21" spans="1:8" ht="15.75" x14ac:dyDescent="0.25">
      <c r="B21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2024-09-16T13:46:53Z</dcterms:modified>
  <cp:category/>
  <cp:contentStatus/>
</cp:coreProperties>
</file>