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76F054EE-B43F-4677-9692-B9E5A49FFC5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F6" i="1"/>
  <c r="F7" i="1"/>
  <c r="F8" i="1"/>
  <c r="F9" i="1"/>
  <c r="F10" i="1"/>
  <c r="F11" i="1"/>
  <c r="F12" i="1"/>
  <c r="F13" i="1"/>
  <c r="F14" i="1"/>
  <c r="F15" i="1"/>
  <c r="F16" i="1"/>
  <c r="F17" i="1"/>
  <c r="H4" i="1"/>
  <c r="I4" i="1" s="1"/>
  <c r="H5" i="1"/>
  <c r="I5" i="1" s="1"/>
  <c r="F4" i="1"/>
  <c r="F5" i="1"/>
  <c r="H3" i="1"/>
  <c r="I3" i="1" s="1"/>
  <c r="F3" i="1"/>
  <c r="I18" i="1" l="1"/>
</calcChain>
</file>

<file path=xl/sharedStrings.xml><?xml version="1.0" encoding="utf-8"?>
<sst xmlns="http://schemas.openxmlformats.org/spreadsheetml/2006/main" count="74" uniqueCount="44">
  <si>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</si>
  <si>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</si>
  <si>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</si>
  <si>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</si>
  <si>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</si>
  <si>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</si>
  <si>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</si>
  <si>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</si>
  <si>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</si>
  <si>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</si>
  <si>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</si>
  <si>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</si>
  <si>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</si>
  <si>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</si>
  <si>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</si>
  <si>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</si>
  <si>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</si>
  <si>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</si>
  <si>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C9300-NM-8X</t>
  </si>
  <si>
    <t>PWR-C1-715WAC-P=</t>
  </si>
  <si>
    <t>FT-S1-RJ45</t>
  </si>
  <si>
    <t>Патч-корд волоконно-оптический, SM 9/125 (OS2), LC/UPC-SC/UPC, duplex, LSZH, 10 м</t>
  </si>
  <si>
    <t>ИБП APC Back-UPS 500VA </t>
  </si>
  <si>
    <t>ИБП APC Back-UPS BV 1000ВА BV1000I-GR</t>
  </si>
  <si>
    <t>Патч-корд волоконно-оптический,10 м</t>
  </si>
  <si>
    <t>AIR-AP1832i-R-K9</t>
  </si>
  <si>
    <t>AIR-AP1852i-R-K9</t>
  </si>
  <si>
    <t>C1000-16P-2G-L</t>
  </si>
  <si>
    <t>C1000-24P-4G-L</t>
  </si>
  <si>
    <t>C1000-8P-2G-L</t>
  </si>
  <si>
    <t>С9200L-24P-4G</t>
  </si>
  <si>
    <t>C9200L-48P-4G</t>
  </si>
  <si>
    <t>C9300-24S-E</t>
  </si>
  <si>
    <t>Точка доступа Cisco AIR-AP1832I-R-K9</t>
  </si>
  <si>
    <t>Точка доступа Cisco AIR-AP1852I-R-K9</t>
  </si>
  <si>
    <t>Коммутатор Cisco C1000-16P-2G-L</t>
  </si>
  <si>
    <t>Коммутатор Cisco C1000-24P-4G-L</t>
  </si>
  <si>
    <t>Коммутатор Cisco C1000-8P-2G-L</t>
  </si>
  <si>
    <t>Коммутатор CISCO Catalyst C9200L-24P-4G</t>
  </si>
  <si>
    <t>Коммутатор Cisco Catalyst C9200L-48P-4G</t>
  </si>
  <si>
    <t>Коммутатор CISCO C9300-24S-E</t>
  </si>
  <si>
    <t>Модуль Cisco C9300-NM-8X</t>
  </si>
  <si>
    <t>Блок питания Cisco PWR-C1-715WAC-P=</t>
  </si>
  <si>
    <t>1000BASE-T SFP RJ-45 модуль cat.5e 100м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</si>
</sst>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1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38100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75" workbookViewId="0">
      <selection activeCell="E18" sqref="E18"/>
    </sheetView>
  </sheetViews>
  <sheetFormatPr defaultColWidth="9.140625" defaultRowHeight="15" x14ac:dyDescent="0.25"/>
  <cols>
    <col min="1" max="1" width="8.140625" style="1" bestFit="1" customWidth="1"/>
    <col min="2" max="2" width="48" style="1" customWidth="1"/>
    <col min="3" max="3" width="97.14062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29" t="s">
        <v>25</v>
      </c>
      <c r="C3" s="29" t="s">
        <v>33</v>
      </c>
      <c r="D3" s="27">
        <v>4</v>
      </c>
      <c r="E3" s="19">
        <v>360</v>
      </c>
      <c r="F3" s="20">
        <f t="shared" ref="F3:F17" si="0">E3*D3</f>
        <v>1440</v>
      </c>
      <c r="G3" s="3">
        <v>91.77</v>
      </c>
      <c r="H3" s="21">
        <f t="shared" ref="H3:H17" si="1">E3*G3</f>
        <v>33037.199999999997</v>
      </c>
      <c r="I3" s="21">
        <f t="shared" ref="I3:I17" si="2">H3*D3</f>
        <v>132148.79999999999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29" t="s">
        <v>26</v>
      </c>
      <c r="C4" s="29" t="s">
        <v>34</v>
      </c>
      <c r="D4" s="27">
        <v>4</v>
      </c>
      <c r="E4" s="19">
        <v>360</v>
      </c>
      <c r="F4" s="20">
        <f t="shared" si="0"/>
        <v>1440</v>
      </c>
      <c r="G4" s="3">
        <v>91.77</v>
      </c>
      <c r="H4" s="21">
        <f t="shared" si="1"/>
        <v>33037.199999999997</v>
      </c>
      <c r="I4" s="21">
        <f t="shared" si="2"/>
        <v>132148.79999999999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29" t="s">
        <v>27</v>
      </c>
      <c r="C5" s="29" t="s">
        <v>35</v>
      </c>
      <c r="D5" s="27">
        <v>8</v>
      </c>
      <c r="E5" s="19">
        <v>1050</v>
      </c>
      <c r="F5" s="20">
        <f t="shared" si="0"/>
        <v>8400</v>
      </c>
      <c r="G5" s="3">
        <v>91.77</v>
      </c>
      <c r="H5" s="21">
        <f t="shared" si="1"/>
        <v>96358.5</v>
      </c>
      <c r="I5" s="21">
        <f t="shared" si="2"/>
        <v>770868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29" t="s">
        <v>28</v>
      </c>
      <c r="C6" s="29" t="s">
        <v>36</v>
      </c>
      <c r="D6" s="27">
        <v>2</v>
      </c>
      <c r="E6" s="19">
        <v>1787</v>
      </c>
      <c r="F6" s="20">
        <f t="shared" si="0"/>
        <v>3574</v>
      </c>
      <c r="G6" s="3">
        <v>91.77</v>
      </c>
      <c r="H6" s="21">
        <f t="shared" si="1"/>
        <v>163992.99</v>
      </c>
      <c r="I6" s="21">
        <f t="shared" si="2"/>
        <v>327985.98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29" t="s">
        <v>29</v>
      </c>
      <c r="C7" s="29" t="s">
        <v>37</v>
      </c>
      <c r="D7" s="27">
        <v>4</v>
      </c>
      <c r="E7" s="19">
        <v>816</v>
      </c>
      <c r="F7" s="20">
        <f t="shared" si="0"/>
        <v>3264</v>
      </c>
      <c r="G7" s="3">
        <v>91.77</v>
      </c>
      <c r="H7" s="21">
        <f t="shared" si="1"/>
        <v>74884.319999999992</v>
      </c>
      <c r="I7" s="21">
        <f t="shared" si="2"/>
        <v>299537.27999999997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29" t="s">
        <v>30</v>
      </c>
      <c r="C8" s="29" t="s">
        <v>38</v>
      </c>
      <c r="D8" s="27">
        <v>9</v>
      </c>
      <c r="E8" s="19">
        <v>1417</v>
      </c>
      <c r="F8" s="20">
        <f t="shared" si="0"/>
        <v>12753</v>
      </c>
      <c r="G8" s="3">
        <v>91.77</v>
      </c>
      <c r="H8" s="21">
        <f t="shared" si="1"/>
        <v>130038.09</v>
      </c>
      <c r="I8" s="21">
        <f t="shared" si="2"/>
        <v>1170342.81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29" t="s">
        <v>31</v>
      </c>
      <c r="C9" s="29" t="s">
        <v>39</v>
      </c>
      <c r="D9" s="27">
        <v>7</v>
      </c>
      <c r="E9" s="19">
        <v>2741</v>
      </c>
      <c r="F9" s="20">
        <f t="shared" si="0"/>
        <v>19187</v>
      </c>
      <c r="G9" s="3">
        <v>91.77</v>
      </c>
      <c r="H9" s="21">
        <f t="shared" si="1"/>
        <v>251541.56999999998</v>
      </c>
      <c r="I9" s="21">
        <f t="shared" si="2"/>
        <v>1760790.9899999998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29" t="s">
        <v>32</v>
      </c>
      <c r="C10" s="29" t="s">
        <v>40</v>
      </c>
      <c r="D10" s="27">
        <v>4</v>
      </c>
      <c r="E10" s="19">
        <v>7908</v>
      </c>
      <c r="F10" s="20">
        <f t="shared" si="0"/>
        <v>31632</v>
      </c>
      <c r="G10" s="3">
        <v>91.77</v>
      </c>
      <c r="H10" s="21">
        <f t="shared" si="1"/>
        <v>725717.15999999992</v>
      </c>
      <c r="I10" s="21">
        <f t="shared" si="2"/>
        <v>2902868.6399999997</v>
      </c>
      <c r="J10" s="3" t="s">
        <v>12</v>
      </c>
      <c r="K10" s="18" t="s">
        <v>11</v>
      </c>
      <c r="N10" s="14"/>
    </row>
    <row r="11" spans="1:14" ht="15.75" x14ac:dyDescent="0.25">
      <c r="A11" s="26">
        <v>9</v>
      </c>
      <c r="B11" s="29" t="s">
        <v>18</v>
      </c>
      <c r="C11" s="29" t="s">
        <v>41</v>
      </c>
      <c r="D11" s="27">
        <v>4</v>
      </c>
      <c r="E11" s="19">
        <v>778</v>
      </c>
      <c r="F11" s="20">
        <f t="shared" si="0"/>
        <v>3112</v>
      </c>
      <c r="G11" s="3">
        <v>91.77</v>
      </c>
      <c r="H11" s="21">
        <f t="shared" si="1"/>
        <v>71397.06</v>
      </c>
      <c r="I11" s="21">
        <f t="shared" si="2"/>
        <v>285588.24</v>
      </c>
      <c r="J11" s="3" t="s">
        <v>12</v>
      </c>
      <c r="K11" s="18" t="s">
        <v>11</v>
      </c>
      <c r="N11" s="14"/>
    </row>
    <row r="12" spans="1:14" ht="15.75" x14ac:dyDescent="0.25">
      <c r="A12" s="26">
        <v>10</v>
      </c>
      <c r="B12" s="29" t="s">
        <v>19</v>
      </c>
      <c r="C12" s="29" t="s">
        <v>42</v>
      </c>
      <c r="D12" s="27">
        <v>2</v>
      </c>
      <c r="E12" s="19">
        <v>450</v>
      </c>
      <c r="F12" s="20">
        <f t="shared" si="0"/>
        <v>900</v>
      </c>
      <c r="G12" s="3">
        <v>91.77</v>
      </c>
      <c r="H12" s="21">
        <f t="shared" si="1"/>
        <v>41296.5</v>
      </c>
      <c r="I12" s="21">
        <f t="shared" si="2"/>
        <v>82593</v>
      </c>
      <c r="J12" s="3" t="s">
        <v>12</v>
      </c>
      <c r="K12" s="18" t="s">
        <v>11</v>
      </c>
      <c r="N12" s="14"/>
    </row>
    <row r="13" spans="1:14" ht="15.75" x14ac:dyDescent="0.25">
      <c r="A13" s="26">
        <v>11</v>
      </c>
      <c r="B13" s="29" t="s">
        <v>20</v>
      </c>
      <c r="C13" s="29" t="s">
        <v>43</v>
      </c>
      <c r="D13" s="27">
        <v>100</v>
      </c>
      <c r="E13" s="19">
        <v>24</v>
      </c>
      <c r="F13" s="20">
        <f t="shared" si="0"/>
        <v>2400</v>
      </c>
      <c r="G13" s="3">
        <v>91.77</v>
      </c>
      <c r="H13" s="21">
        <f t="shared" si="1"/>
        <v>2202.48</v>
      </c>
      <c r="I13" s="21">
        <f t="shared" si="2"/>
        <v>220248</v>
      </c>
      <c r="J13" s="3" t="s">
        <v>12</v>
      </c>
      <c r="K13" s="18" t="s">
        <v>11</v>
      </c>
      <c r="N13" s="14"/>
    </row>
    <row r="14" spans="1:14" ht="15.75" x14ac:dyDescent="0.25">
      <c r="A14" s="26">
        <v>12</v>
      </c>
      <c r="B14" s="29" t="s">
        <v>24</v>
      </c>
      <c r="C14" s="29" t="s">
        <v>21</v>
      </c>
      <c r="D14" s="27">
        <v>10</v>
      </c>
      <c r="E14" s="19">
        <v>20</v>
      </c>
      <c r="F14" s="20">
        <f t="shared" si="0"/>
        <v>200</v>
      </c>
      <c r="G14" s="3">
        <v>91.77</v>
      </c>
      <c r="H14" s="21">
        <f t="shared" si="1"/>
        <v>1835.3999999999999</v>
      </c>
      <c r="I14" s="21">
        <f t="shared" si="2"/>
        <v>18354</v>
      </c>
      <c r="J14" s="3" t="s">
        <v>12</v>
      </c>
      <c r="K14" s="18" t="s">
        <v>11</v>
      </c>
      <c r="N14" s="14"/>
    </row>
    <row r="15" spans="1:14" ht="15.75" x14ac:dyDescent="0.25">
      <c r="A15" s="26">
        <v>13</v>
      </c>
      <c r="B15" s="29" t="s">
        <v>24</v>
      </c>
      <c r="C15" s="29" t="s">
        <v>21</v>
      </c>
      <c r="D15" s="27">
        <v>10</v>
      </c>
      <c r="E15" s="19">
        <v>20</v>
      </c>
      <c r="F15" s="20">
        <f t="shared" si="0"/>
        <v>200</v>
      </c>
      <c r="G15" s="3">
        <v>91.77</v>
      </c>
      <c r="H15" s="21">
        <f t="shared" si="1"/>
        <v>1835.3999999999999</v>
      </c>
      <c r="I15" s="21">
        <f t="shared" si="2"/>
        <v>18354</v>
      </c>
      <c r="J15" s="3" t="s">
        <v>12</v>
      </c>
      <c r="K15" s="18" t="s">
        <v>11</v>
      </c>
      <c r="N15" s="14"/>
    </row>
    <row r="16" spans="1:14" ht="15.75" x14ac:dyDescent="0.25">
      <c r="A16" s="26">
        <v>14</v>
      </c>
      <c r="B16" s="29" t="s">
        <v>22</v>
      </c>
      <c r="C16" s="29"/>
      <c r="D16" s="27">
        <v>1</v>
      </c>
      <c r="E16" s="19">
        <v>250</v>
      </c>
      <c r="F16" s="20">
        <f t="shared" si="0"/>
        <v>250</v>
      </c>
      <c r="G16" s="3">
        <v>91.77</v>
      </c>
      <c r="H16" s="21">
        <f t="shared" si="1"/>
        <v>22942.5</v>
      </c>
      <c r="I16" s="21">
        <f t="shared" si="2"/>
        <v>22942.5</v>
      </c>
      <c r="J16" s="3" t="s">
        <v>12</v>
      </c>
      <c r="K16" s="18" t="s">
        <v>11</v>
      </c>
      <c r="N16" s="14"/>
    </row>
    <row r="17" spans="1:14" ht="15.75" x14ac:dyDescent="0.25">
      <c r="A17" s="26">
        <v>15</v>
      </c>
      <c r="B17" s="29" t="s">
        <v>23</v>
      </c>
      <c r="C17" s="29"/>
      <c r="D17" s="27">
        <v>2</v>
      </c>
      <c r="E17" s="19">
        <v>140</v>
      </c>
      <c r="F17" s="20">
        <f t="shared" si="0"/>
        <v>280</v>
      </c>
      <c r="G17" s="3">
        <v>91.77</v>
      </c>
      <c r="H17" s="21">
        <f t="shared" si="1"/>
        <v>12847.8</v>
      </c>
      <c r="I17" s="21">
        <f t="shared" si="2"/>
        <v>25695.599999999999</v>
      </c>
      <c r="J17" s="3" t="s">
        <v>12</v>
      </c>
      <c r="K17" s="18" t="s">
        <v>11</v>
      </c>
      <c r="N17" s="14"/>
    </row>
    <row r="18" spans="1:14" ht="16.5" thickBot="1" x14ac:dyDescent="0.3">
      <c r="A18" s="2"/>
      <c r="B18" s="2"/>
      <c r="C18" s="2"/>
      <c r="D18" s="2"/>
      <c r="E18" s="22"/>
      <c r="F18" s="23"/>
      <c r="G18" s="4"/>
      <c r="H18" s="24" t="s">
        <v>14</v>
      </c>
      <c r="I18" s="25">
        <f>SUM(I3:I17)</f>
        <v>8170466.6399999997</v>
      </c>
      <c r="J18" s="2"/>
      <c r="K18" s="2"/>
    </row>
    <row r="19" spans="1:14" ht="15.75" x14ac:dyDescent="0.25">
      <c r="A19" s="5"/>
      <c r="B19" s="2"/>
      <c r="D19" s="2"/>
      <c r="E19" s="2"/>
      <c r="F19" s="6"/>
      <c r="G19" s="4"/>
      <c r="H19" s="7"/>
      <c r="I19" s="8"/>
    </row>
    <row r="20" spans="1:14" ht="15.75" x14ac:dyDescent="0.25">
      <c r="A20" s="5"/>
      <c r="B20" s="9"/>
      <c r="F20" s="10"/>
      <c r="G20" s="11"/>
      <c r="H20" s="12"/>
    </row>
    <row r="21" spans="1:14" ht="15.75" x14ac:dyDescent="0.25">
      <c r="A21" s="5"/>
      <c r="B21" s="2"/>
      <c r="F21" s="10"/>
      <c r="G21" s="11"/>
      <c r="H21" s="12"/>
    </row>
    <row r="22" spans="1:14" x14ac:dyDescent="0.25">
      <c r="A22" s="5"/>
      <c r="F22" s="10"/>
      <c r="G22" s="11"/>
      <c r="H22" s="12"/>
    </row>
    <row r="23" spans="1:14" ht="15.75" x14ac:dyDescent="0.25">
      <c r="A23" s="13"/>
      <c r="B23" s="2" t="s">
        <v>13</v>
      </c>
    </row>
    <row r="24" spans="1:14" ht="15.75" x14ac:dyDescent="0.25">
      <c r="B24" s="2" t="s">
        <v>17</v>
      </c>
    </row>
    <row r="25" spans="1:14" ht="15.75" x14ac:dyDescent="0.25">
      <c r="B25" s="9" t="s">
        <v>15</v>
      </c>
    </row>
    <row r="26" spans="1:14" ht="15.75" x14ac:dyDescent="0.25">
      <c r="B26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2024-10-07T13:52:12Z</dcterms:modified>
  <cp:category/>
  <cp:contentStatus/>
</cp:coreProperties>
</file>