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1\Desktop\"/>
    </mc:Choice>
  </mc:AlternateContent>
  <xr:revisionPtr revIDLastSave="0" documentId="8_{9562DD82-1D7B-4E42-8D44-1EA02C76DF7B}" xr6:coauthVersionLast="47" xr6:coauthVersionMax="47" xr10:uidLastSave="{00000000-0000-0000-0000-000000000000}"/>
  <bookViews>
    <workbookView xWindow="-120" yWindow="-120" windowWidth="29040" windowHeight="15720" xr2:uid="{00000000-000D-0000-FFFF-FFFF00000000}"/>
  </bookViews>
  <sheets>
    <sheet name="Quote" sheetId="1" r:id="rId1"/>
    <sheet name="Quote w availability" sheetId="2" r:id="rId2"/>
    <sheet name="Power Report" sheetId="3" r:id="rId3"/>
    <sheet name="ConfigGroupView" sheetId="4" r:id="rId4"/>
    <sheet name="Summary" sheetId="5" r:id="rId5"/>
    <sheet name="Message History" sheetId="6" r:id="rId6"/>
  </sheets>
  <calcPr calcId="181029" refMode="R1C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1" i="5" l="1"/>
  <c r="G29" i="5"/>
  <c r="G27" i="5"/>
  <c r="G25" i="5"/>
  <c r="G23" i="5"/>
  <c r="G21" i="5"/>
  <c r="G19" i="5"/>
  <c r="G17" i="5"/>
  <c r="G15" i="5"/>
  <c r="G13" i="5"/>
  <c r="G11" i="5"/>
  <c r="G9" i="5"/>
  <c r="G33" i="5" s="1"/>
  <c r="G23" i="4"/>
  <c r="H207" i="2"/>
  <c r="H204" i="2"/>
  <c r="H199" i="2"/>
  <c r="H143" i="2"/>
  <c r="H139" i="2"/>
  <c r="H136" i="2"/>
  <c r="H131" i="2"/>
  <c r="H76" i="2"/>
  <c r="H72" i="2"/>
  <c r="H69" i="2"/>
  <c r="H64" i="2"/>
  <c r="H9" i="2"/>
  <c r="H211" i="2" s="1"/>
  <c r="G207" i="1"/>
  <c r="G204" i="1"/>
  <c r="G199" i="1"/>
  <c r="G143" i="1"/>
  <c r="G139" i="1"/>
  <c r="G136" i="1"/>
  <c r="G131" i="1"/>
  <c r="G76" i="1"/>
  <c r="G72" i="1"/>
  <c r="G69" i="1"/>
  <c r="G64" i="1"/>
  <c r="G9" i="1"/>
  <c r="G2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DCSC</author>
  </authors>
  <commentList>
    <comment ref="E7" authorId="0" shapeId="0" xr:uid="{00000000-0006-0000-0200-000001000000}">
      <text>
        <r>
          <rPr>
            <sz val="11"/>
            <color indexed="8"/>
            <rFont val="Calibri"/>
            <family val="2"/>
            <scheme val="minor"/>
          </rPr>
          <t>All power management features are enabled in UEFI and the operating system.  Server is booted to operating system and sitting idle for several minutes.</t>
        </r>
      </text>
    </comment>
    <comment ref="F7" authorId="0" shapeId="0" xr:uid="{00000000-0006-0000-0200-000002000000}">
      <text>
        <r>
          <rPr>
            <sz val="11"/>
            <color indexed="8"/>
            <rFont val="Calibri"/>
            <family val="2"/>
            <scheme val="minor"/>
          </rPr>
          <t>Typical long term power consumption under nominal conditions with no faults and user selected load factor.</t>
        </r>
      </text>
    </comment>
    <comment ref="G7" authorId="0" shapeId="0" xr:uid="{00000000-0006-0000-0200-000003000000}">
      <text>
        <r>
          <rPr>
            <sz val="11"/>
            <color indexed="8"/>
            <rFont val="Calibri"/>
            <family val="2"/>
            <scheme val="minor"/>
          </rPr>
          <t>Typical long term power consumption under nominal conditions with no faults and 100% load.</t>
        </r>
      </text>
    </comment>
    <comment ref="H7" authorId="0" shapeId="0" xr:uid="{00000000-0006-0000-0200-000004000000}">
      <text>
        <r>
          <rPr>
            <sz val="11"/>
            <color indexed="8"/>
            <rFont val="Calibri"/>
            <family val="2"/>
            <scheme val="minor"/>
          </rPr>
          <t>Maximum power consumption used for power supply sizing. Typically encountered under fault and/or high temperature conditions.</t>
        </r>
      </text>
    </comment>
    <comment ref="E15" authorId="0" shapeId="0" xr:uid="{00000000-0006-0000-0200-000005000000}">
      <text>
        <r>
          <rPr>
            <sz val="11"/>
            <color indexed="8"/>
            <rFont val="Calibri"/>
            <family val="2"/>
            <scheme val="minor"/>
          </rPr>
          <t>All power management features are enabled in UEFI and the operating system.  Server is booted to operating system and sitting idle for several minutes.</t>
        </r>
      </text>
    </comment>
    <comment ref="F15" authorId="0" shapeId="0" xr:uid="{00000000-0006-0000-0200-000006000000}">
      <text>
        <r>
          <rPr>
            <sz val="11"/>
            <color indexed="8"/>
            <rFont val="Calibri"/>
            <family val="2"/>
            <scheme val="minor"/>
          </rPr>
          <t>Typical long term power consumption under nominal conditions with no faults and user selected load factor.</t>
        </r>
      </text>
    </comment>
    <comment ref="G15" authorId="0" shapeId="0" xr:uid="{00000000-0006-0000-0200-000007000000}">
      <text>
        <r>
          <rPr>
            <sz val="11"/>
            <color indexed="8"/>
            <rFont val="Calibri"/>
            <family val="2"/>
            <scheme val="minor"/>
          </rPr>
          <t>Typical long term power consumption under nominal conditions with no faults and 100% load.</t>
        </r>
      </text>
    </comment>
    <comment ref="H15" authorId="0" shapeId="0" xr:uid="{00000000-0006-0000-0200-000008000000}">
      <text>
        <r>
          <rPr>
            <sz val="11"/>
            <color indexed="8"/>
            <rFont val="Calibri"/>
            <family val="2"/>
            <scheme val="minor"/>
          </rPr>
          <t>Maximum power consumption used for power supply sizing. Typically encountered under fault and/or high temperature conditions.</t>
        </r>
      </text>
    </comment>
    <comment ref="E23" authorId="0" shapeId="0" xr:uid="{00000000-0006-0000-0200-000009000000}">
      <text>
        <r>
          <rPr>
            <sz val="11"/>
            <color indexed="8"/>
            <rFont val="Calibri"/>
            <family val="2"/>
            <scheme val="minor"/>
          </rPr>
          <t>All power management features are enabled in UEFI and the operating system.  Server is booted to operating system and sitting idle for several minutes.</t>
        </r>
      </text>
    </comment>
    <comment ref="F23" authorId="0" shapeId="0" xr:uid="{00000000-0006-0000-0200-00000A000000}">
      <text>
        <r>
          <rPr>
            <sz val="11"/>
            <color indexed="8"/>
            <rFont val="Calibri"/>
            <family val="2"/>
            <scheme val="minor"/>
          </rPr>
          <t>Typical long term power consumption under nominal conditions with no faults and user selected load factor.</t>
        </r>
      </text>
    </comment>
    <comment ref="G23" authorId="0" shapeId="0" xr:uid="{00000000-0006-0000-0200-00000B000000}">
      <text>
        <r>
          <rPr>
            <sz val="11"/>
            <color indexed="8"/>
            <rFont val="Calibri"/>
            <family val="2"/>
            <scheme val="minor"/>
          </rPr>
          <t>Typical long term power consumption under nominal conditions with no faults and 100% load.</t>
        </r>
      </text>
    </comment>
    <comment ref="H23" authorId="0" shapeId="0" xr:uid="{00000000-0006-0000-0200-00000C000000}">
      <text>
        <r>
          <rPr>
            <sz val="11"/>
            <color indexed="8"/>
            <rFont val="Calibri"/>
            <family val="2"/>
            <scheme val="minor"/>
          </rPr>
          <t>Maximum power consumption used for power supply sizing. Typically encountered under fault and/or high temperature conditions.</t>
        </r>
      </text>
    </comment>
  </commentList>
</comments>
</file>

<file path=xl/sharedStrings.xml><?xml version="1.0" encoding="utf-8"?>
<sst xmlns="http://schemas.openxmlformats.org/spreadsheetml/2006/main" count="1967" uniqueCount="342">
  <si>
    <t>Data Center Solution Configurator Quote</t>
  </si>
  <si>
    <t>Part number</t>
  </si>
  <si>
    <t>Product Description</t>
  </si>
  <si>
    <t>Qty</t>
  </si>
  <si>
    <t>Price</t>
  </si>
  <si>
    <t>Total Part Price</t>
  </si>
  <si>
    <t>Prepared for:</t>
  </si>
  <si>
    <t>Prepared by:</t>
  </si>
  <si>
    <t>Quote #:</t>
  </si>
  <si>
    <t>Price Date:</t>
  </si>
  <si>
    <t>17-Jul-24</t>
  </si>
  <si>
    <t>Config ID:</t>
  </si>
  <si>
    <t>Your final configuration may contain hardware, software, and services; therefore, accounting implications need to be taken into consideration. A bottom line price for the package/bundle should only be presented with accounting approval.</t>
  </si>
  <si>
    <t>Quote date:</t>
  </si>
  <si>
    <t>Quote Expiration Date:</t>
  </si>
  <si>
    <t>Solution ID:</t>
  </si>
  <si>
    <t>(per unit)
US Dollar</t>
  </si>
  <si>
    <t>(quantity x unit price)
US Dollar</t>
  </si>
  <si>
    <t/>
  </si>
  <si>
    <t>7D76CTO1WW</t>
  </si>
  <si>
    <t>Server_Xeon_6434 : ThinkSystem SR650 V3 - 3yr warranty</t>
  </si>
  <si>
    <t>BLKK</t>
  </si>
  <si>
    <t>ThinkSystem V3 2U 24x2.5" Chassis</t>
  </si>
  <si>
    <t>BFYE</t>
  </si>
  <si>
    <t>Operating mode selection for: "Efficiency - Favoring Performance Mode"</t>
  </si>
  <si>
    <t>BVGL</t>
  </si>
  <si>
    <t>Data Center Environment 30 Degree Celsius / 86 Degree Fahrenheit</t>
  </si>
  <si>
    <t>BPQC</t>
  </si>
  <si>
    <t>Intel Xeon Gold 6434 8C 195W 3.7GHz Processor</t>
  </si>
  <si>
    <t>BNF6</t>
  </si>
  <si>
    <t>ThinkSystem 32GB TruDDR5 4800MHz (1Rx4) 10x4 RDIMM</t>
  </si>
  <si>
    <t>5977</t>
  </si>
  <si>
    <t>Select Storage devices - no configured RAID required</t>
  </si>
  <si>
    <t>B96G</t>
  </si>
  <si>
    <t>Intel VROC (VMD NVMe RAID) Premium</t>
  </si>
  <si>
    <t>C0ZM</t>
  </si>
  <si>
    <t>ThinkSystem 2.5" U.2 CD8P 1.6TB Mixed Use NVMe PCIe 5.0 x4 HS SSD</t>
  </si>
  <si>
    <t>BS7Y</t>
  </si>
  <si>
    <t>ThinkSystem V3 2U 8x2.5" NVMe Gen5 Backplane</t>
  </si>
  <si>
    <t>BP8L</t>
  </si>
  <si>
    <t>ThinkSystem Intel E810-DA4 10/25GbE SFP28 4-Port OCP Ethernet Adapter</t>
  </si>
  <si>
    <t>ATZC</t>
  </si>
  <si>
    <t>QLogic 16Gb Enhanced Gen5 FC Dual-port HBA</t>
  </si>
  <si>
    <t>AV1B</t>
  </si>
  <si>
    <t>Lenovo Dual Rate 10G/25G SR SFP28 Transceiver</t>
  </si>
  <si>
    <t>BLKL</t>
  </si>
  <si>
    <t>ThinkSystem V3 2U x16/x8/x8 PCIe Gen4 Riser1 or 2</t>
  </si>
  <si>
    <t>BMUF</t>
  </si>
  <si>
    <t>ThinkSystem 1800W 230V Platinum Hot-Swap Gen2 Power Supply v2</t>
  </si>
  <si>
    <t>6400</t>
  </si>
  <si>
    <t>2.8m, 13A/100-250V, C13 to C14 Jumper Cord</t>
  </si>
  <si>
    <t>BLL6</t>
  </si>
  <si>
    <t>ThinkSystem 2U V3 Performance Fan Module</t>
  </si>
  <si>
    <t>B91Y</t>
  </si>
  <si>
    <t>ThinkSystem Toolless Slide Rail Kit v2 with 2U CMA</t>
  </si>
  <si>
    <t>BQQ2</t>
  </si>
  <si>
    <t>ThinkSystem 2U V3 EIA Latch Standard</t>
  </si>
  <si>
    <t>BPKR</t>
  </si>
  <si>
    <t>TPM 2.0</t>
  </si>
  <si>
    <t>B7Y0</t>
  </si>
  <si>
    <t>Enable IPMI-over-LAN</t>
  </si>
  <si>
    <t>BRPJ</t>
  </si>
  <si>
    <t>XCC Platinum</t>
  </si>
  <si>
    <t>BLL0</t>
  </si>
  <si>
    <t>ThinkSystem SR650 V3 MB</t>
  </si>
  <si>
    <t>BVMC</t>
  </si>
  <si>
    <t>Trigger MFG to scan the SN from the CPU Board via this MI</t>
  </si>
  <si>
    <t>B8K8</t>
  </si>
  <si>
    <t>ThinkSystem 2U MS 24x2.5" NVMe HDD Type Label1</t>
  </si>
  <si>
    <t>AVEN</t>
  </si>
  <si>
    <t>ThinkSystem 1x1 2.5" HDD Filler</t>
  </si>
  <si>
    <t>AVEQ</t>
  </si>
  <si>
    <t>ThinkSystem 8x1 2.5" HDD Filler</t>
  </si>
  <si>
    <t>BQQ6</t>
  </si>
  <si>
    <t>ThinkSystem 2U V3 EIA right with FIO</t>
  </si>
  <si>
    <t>BXGY</t>
  </si>
  <si>
    <t>Right EIA with FIO assembly</t>
  </si>
  <si>
    <t>C0ET</t>
  </si>
  <si>
    <t>ThinkSystem SR650 V3 Agency Label without CCC No ES mark</t>
  </si>
  <si>
    <t>B97B</t>
  </si>
  <si>
    <t>XCC Label</t>
  </si>
  <si>
    <t>B8MP</t>
  </si>
  <si>
    <t>ThinkSystem 2U MS Air Duct Filler(For 2U Gap)</t>
  </si>
  <si>
    <t>BQBP</t>
  </si>
  <si>
    <t>ThinkSystem MCC CPU Clip</t>
  </si>
  <si>
    <t>BP4Z</t>
  </si>
  <si>
    <t>ThinkSystem SR650 V3 Performance Heatsink</t>
  </si>
  <si>
    <t>BP46</t>
  </si>
  <si>
    <t>ThinkSystem 2U Main Air Duct</t>
  </si>
  <si>
    <t>AUTQ</t>
  </si>
  <si>
    <t>ThinkSystem small Lenovo Label for 24x2.5"/12x3.5"/10x2.5"</t>
  </si>
  <si>
    <t>BQPS</t>
  </si>
  <si>
    <t>ThinkSystem logo Label</t>
  </si>
  <si>
    <t>B986</t>
  </si>
  <si>
    <t>ThinkSystem HV 2U WW General PKG BOM</t>
  </si>
  <si>
    <t>B8KG</t>
  </si>
  <si>
    <t>ThinkSystem 1800W Pt Power Rating Label WW</t>
  </si>
  <si>
    <t>BC4X</t>
  </si>
  <si>
    <t>MS 2FH Riser Filler</t>
  </si>
  <si>
    <t>BPKD</t>
  </si>
  <si>
    <t>ThinkSystem 2U MS 3FH Riser 1&amp;2 Cage w/Label1</t>
  </si>
  <si>
    <t>B8MM</t>
  </si>
  <si>
    <t>ThinkSystem 2U MS 3FH Riser Filler</t>
  </si>
  <si>
    <t>BPF4</t>
  </si>
  <si>
    <t>ThinkSystem SR650 V3 Service Label for WW</t>
  </si>
  <si>
    <t>AWF9</t>
  </si>
  <si>
    <t>ThinkSystem Response time Service Label LI</t>
  </si>
  <si>
    <t>BPF3</t>
  </si>
  <si>
    <t>ThinkSystem SR650 V3 model name Label</t>
  </si>
  <si>
    <t>BM8T</t>
  </si>
  <si>
    <t>ThinkSystem SR650 V3 Firmware and Root of Trust Security Module</t>
  </si>
  <si>
    <t>BMPF</t>
  </si>
  <si>
    <t>ThinkSystem V3 2U Power Cable from MB to Front 2.5" BP v2</t>
  </si>
  <si>
    <t>BPEF</t>
  </si>
  <si>
    <t>ThinkSystem SR650 V3 MCIO8x CBL, PCIeGen5, 8x2.5AnyBay, 160mm</t>
  </si>
  <si>
    <t>BPEK</t>
  </si>
  <si>
    <t>ThinkSystem SR650 V3 Swift8x to MCIO8x 2in1 CBL from SWIFT6/5(MB) to 8x2.5AnyBay, 250mm</t>
  </si>
  <si>
    <t>BPK3</t>
  </si>
  <si>
    <t>ThinkSystem WW Lenovo LPK</t>
  </si>
  <si>
    <t>BE0E</t>
  </si>
  <si>
    <t>N+N Redundancy With Over-Subscription</t>
  </si>
  <si>
    <t>BK15</t>
  </si>
  <si>
    <t>High voltage (200V+)</t>
  </si>
  <si>
    <t>BQ11</t>
  </si>
  <si>
    <t>G4 x16/x8/x8 PCIe Riser BLKL for Riser 1 Placement</t>
  </si>
  <si>
    <t>A2HP</t>
  </si>
  <si>
    <t>Configuration ID 01</t>
  </si>
  <si>
    <t>5374CM1</t>
  </si>
  <si>
    <t>Configuration Instruction</t>
  </si>
  <si>
    <t>B9X8</t>
  </si>
  <si>
    <t>Intel VROC (VMD NVMe RAID) Premium Placement</t>
  </si>
  <si>
    <t>A2JX</t>
  </si>
  <si>
    <t>Controller 01</t>
  </si>
  <si>
    <t>7S0XCTO5WW</t>
  </si>
  <si>
    <t>XClarity Controller Platin-FOD</t>
  </si>
  <si>
    <t>SBCV</t>
  </si>
  <si>
    <t>Lenovo XClarity XCC2 Platinum Upgrade (FOD)</t>
  </si>
  <si>
    <t>5641PX3</t>
  </si>
  <si>
    <t>XClarity Pro, Per Endpoint w/3 Yr SW S&amp;S</t>
  </si>
  <si>
    <t>1340</t>
  </si>
  <si>
    <t>Lenovo XClarity Pro, Per Managed Endpoint w/3 Yr SW S&amp;S</t>
  </si>
  <si>
    <t>3444</t>
  </si>
  <si>
    <t>Registration only</t>
  </si>
  <si>
    <t>Server СРК : ThinkSystem SR650 V3 - 3yr warranty</t>
  </si>
  <si>
    <t>BLKJ</t>
  </si>
  <si>
    <t>ThinkSystem V3 2U 12x3.5" Chassis</t>
  </si>
  <si>
    <t>BQ67</t>
  </si>
  <si>
    <t>Intel Xeon Silver 4410Y 12C 150W 2.0GHz Processor</t>
  </si>
  <si>
    <t>BM35</t>
  </si>
  <si>
    <t>ThinkSystem RAID 940-16i 4GB Flash PCIe Gen4 12Gb Adapter</t>
  </si>
  <si>
    <t>B117</t>
  </si>
  <si>
    <t>ThinkSystem 3.5" 12TB 7.2K SAS 12Gb Hot Swap 512e HDD</t>
  </si>
  <si>
    <t>B8LT</t>
  </si>
  <si>
    <t>ThinkSystem 2U 12x3.5" SAS/SATA Backplane</t>
  </si>
  <si>
    <t>B8K9</t>
  </si>
  <si>
    <t>ThinkSystem 2U MS 12x3.5" SATA/SAS HDD Type Label</t>
  </si>
  <si>
    <t>AVJ3</t>
  </si>
  <si>
    <t>ThinkSystem 1x1 3.5" HDD Filler</t>
  </si>
  <si>
    <t>BPDQ</t>
  </si>
  <si>
    <t>ThinkSystem SR650 V3 AL Extrusion Entry Heatsink</t>
  </si>
  <si>
    <t>BLL3</t>
  </si>
  <si>
    <t>ThinkSystem SR650 V3 PSU Duct</t>
  </si>
  <si>
    <t>AUNP</t>
  </si>
  <si>
    <t>ThinkSystem RAID 930/940 SuperCap</t>
  </si>
  <si>
    <t>ASFE</t>
  </si>
  <si>
    <t>Notice for Advanced Format 512e Hard Disk Drives</t>
  </si>
  <si>
    <t>BMP4</t>
  </si>
  <si>
    <t>ThinkSystem 2U Power Cable from MB to Front 3.5" BP v2</t>
  </si>
  <si>
    <t>BU74</t>
  </si>
  <si>
    <t>ThinkSystem PCIe Gen4 Cable, SlimLinex8 to SlimLinex4,650mm</t>
  </si>
  <si>
    <t>BU73</t>
  </si>
  <si>
    <t>ThinkSystem SR665/SR650 V2 SAS/SATA Y Cable from SFF (Gen4) to Front 3.5" BP SAS0/1,Riser2</t>
  </si>
  <si>
    <t>BA29</t>
  </si>
  <si>
    <t>ThinkSystem 1U SuperCap Cable from Riser3 to SFF RAID</t>
  </si>
  <si>
    <t>BM31</t>
  </si>
  <si>
    <t>ThinkSystem RAID 940-16i 4GB Flash PCIe Gen4 12Gb Adapter Placement</t>
  </si>
  <si>
    <t>Server_Xeon_6444Y : ThinkSystem SR650 V3 - 3yr warranty</t>
  </si>
  <si>
    <t>BPQB</t>
  </si>
  <si>
    <t>Intel Xeon Gold 6444Y 16C 270W 3.6GHz Processor</t>
  </si>
  <si>
    <t>AURS</t>
  </si>
  <si>
    <t>Lenovo ThinkSystem Memory Dummy</t>
  </si>
  <si>
    <t>Total</t>
  </si>
  <si>
    <t>TERMS AND CONDITIONS:</t>
  </si>
  <si>
    <t>Lenovo Agreement for Machines</t>
  </si>
  <si>
    <t>Unless there is an agreement in place between Lenovo and Customer, these terms and conditions, including associated warranty statements, license agreements, and any applicable attachments, are the sole and complete agreement between Customer and Lenovo regarding the Products or Services purchased here under. Any additional or different terms in any order or communication from Customer shall not be binding on Lenovo unless signed by an authorized representative of Lenovo.</t>
  </si>
  <si>
    <t>1. Definitions</t>
  </si>
  <si>
    <t>1.1 Machine means a server or storage hardware Product identified by a Machine Type as well as its features, conversions or upgrades. The term "Machine" does not include any Programs, whether pre-loaded with the Machine, installed subsequently, or otherwise.</t>
  </si>
  <si>
    <t>1.2 Machine Code means all code provided for a Machine (including, without limitation, a Machine's firmware and microcode), excluding code that is licensed under a license agreement other than the license agreement governing use of Machine Code. The term Machine Code specifically includes any whole or partial copy of Machine Code, and any fix, patch, or replacement provided for Machine Code.</t>
  </si>
  <si>
    <t>1.3 Product means any Lenovo branded or third party hardware or software that Lenovo makes available for purchase by Customer under this Agreement. Hardware products include personal computers, servers, storage devices and accessories. Software products include computer software Programs (whether preloaded or provided separately) and related licensed materials such as documentation.</t>
  </si>
  <si>
    <t>1.4 Program means a software or Product licensed under a separate license agreement..</t>
  </si>
  <si>
    <t>1.5 Service is the performance of a task; provision of advice or assistance; or access to a resource such as access to an information data base which in some cases is available to Customer under a separate agreement.</t>
  </si>
  <si>
    <t>2. Prices and Payment</t>
  </si>
  <si>
    <t>2.1 Except for credit or debit card transactions, or if not paid in advance of shipment, payment is due upon receipt of invoice. Any amounts not received by Lenovo within thirty (30) days of receipt of invoice shall be overdue. Customer shall pay a late payment fee of the lesser of one and one half (1.5%) percent per month or the maximum rate permitted by law on the undisputed overdue balance of the invoice amount. Customer shall pay any applicable sales, use or similar taxes, fees or duties unless Customer provides exemption documentation to Lenovo. Customer is responsible for taxes, if any, on Products from the date Lenovo ships them to Customer or on Services, on the date the Services are provided by Lenovo. No other discounts, quantity entitlements, or promotions apply unless agreed in writing by Lenovo. Delivery charges, if applicable, will be as specified in an invoice.</t>
  </si>
  <si>
    <t>2.2 If Lenovo makes an error in pricing information, Lenovo may nevertheless refuse or cancel an order placed for a Product or Service quoted at such price, even if Lenovo has confirmed the receipt of Customer's order or charged Customer's credit or debit card. If Lenovo has charged Customer's credit or debit card, Lenovo will promptly issue a credit to Customer's credit or debit card account in the amount of the charge.</t>
  </si>
  <si>
    <t>4. Returns</t>
  </si>
  <si>
    <t>Customer may return a new, standard Product that is still in its sealed, unopened package, to Lenovo for any reason within twenty-one (21) days of the date of invoice for a refund or credit. Customers may only return the entire Product or all such Products for a refund or credit. Partial refunds or credits for Products that are not standard; or Products configured to Customer's requirements, including installation of software Product options; or quantities of Products that are not separately priced, are not available to Customers.</t>
  </si>
  <si>
    <t>In order to receive a credit or refund, Customer must contact its Lenovo Inside Sales Representative to obtain a return-authorization form. Customer must return the new Product, including all documentation and accessories, intact and in its unopened original packaging to the location and by the date specified by Lenovo. A copy of the invoice, the return-authorization form, and the shipping label must accompany the returned Product. Return may be subject to a restocking fee in the amount of fifteen percent (15%) of the price paid. Shipping and handling charges will not be refunded or credited to Customer. Products returned without a Lenovo return authorization form, or returned after the date specified by Lenovo, will be subject to a restocking fee in the amount of fifteen percent (15%) of the price paid. Customer agrees to pay the restocking fee if charged by Lenovo.</t>
  </si>
  <si>
    <t>A refund or credit is not available for the return of Products which are not generally available to customers and for which Lenovo created a unique machine type model (MTM) or a part number or configuration.</t>
  </si>
  <si>
    <t>Returns of Products shipped as a result of a Lenovo error will be accepted by Lenovo. Lenovo will initiate a return of such Products with appropriate documentation at no charge to Customer if Lenovo is notified of the error within twenty-one (21) days of the date of the invoice. If Customer acquired a software Product separate from a hardware Product, and paid a software license fee, but does not agree to the terms of the license, Customer may return the software Product within twenty-one (21) days of the date of invoice and receive a refund or credit in the amount of the fee.</t>
  </si>
  <si>
    <t>5. Warranties</t>
  </si>
  <si>
    <t>5.1 Lenovo personal computer hardware Products are warranted in accordance with the Lenovo Limited Warranty accompanying each Lenovo personal computer hardware Product or as found at http://www.lenovo.com/services_warranty/US/en/index.html &amp;char(10) Lenovo Machines are warranted in accordance with the Lenovo Statement of Limited Warranty accompanying each Lenovo Machine or as found at http://www.lenovo.com/services_warranty/US/en/index.html</t>
  </si>
  <si>
    <t>5.2 Programs are licensed under the terms of the license agreement accompanying the Program. The warranty, if any, on a Program is as specified in the license agreement.</t>
  </si>
  <si>
    <t>5.3 LENOVO MAKES NO WARRANTIES FOR SOFTWARE, SERVICE, SUPPORT OR THIRD PARTY PRODUCTS. SUCH SOFTWARE, SERVICE, SUPPORT AND PRODUCTS ARE PROVIDED "AS IS", WITHOUT WARRANTIES OR CONDITIONS OF ANY KIND. SOME STATES DO NOT ALLOW LIMITATIONS OF WARRANTIES, SO THESE LIMITATIONS MAY NOT APPLY TO CUSTOMER. THIRD PARTY PROVIDERS OF SOFTWARE, SERVICES, PRODUCTS AND SUPPORT MAY PROVIDE WARRANTIES TO CUSTOMER.</t>
  </si>
  <si>
    <t>6. Title and Risk of Loss</t>
  </si>
  <si>
    <t>6.1 Title to hardware Products shall pass to Customer upon shipment by Lenovo. Lenovo may reserve a purchase money security interest in a hardware Product until Lenovo receives payment of all the amounts due. Lenovo does not transfer title to Programs.</t>
  </si>
  <si>
    <t>6.2 Lenovo bears the risk of loss for hardware Products until they are delivered to the location specified in Customer's order. Customer assumes risk of loss after delivery to the specified location.</t>
  </si>
  <si>
    <t>7. General</t>
  </si>
  <si>
    <t>7.1 Customer Information. Lenovo and its affiliates may store, use and process contact information and other information about Customer, including name, phone numbers, addresses, and e-mail addresses, necessary to perform under this Agreement, including but not limited to warranty service. Such information will be processed and used in connection with this Agreement and the Products or Services. It may be transferred by Lenovo to any country where Lenovo does business; and may be provided to entities acting on Lenovo's behalf in relation to this Agreement and the Products or Services. Lenovo may also disclose such information where required by law.</t>
  </si>
  <si>
    <t>7.2 LIMITATION OF LIABILITY. IN ANY ACTION UNDER OR RELATED TO THIS AGREEMENT, LENOVO SHALL NOT BE LIABLE TO CUSTOMER FOR ANY OF THE FOLLOWING EVEN IF INFORMED OF THEIR POSSIBILITY OR NOT AND WHETHER ARISING IN CONTRACT, TORT (INCLUDING NEGLIGENCE) OR OTHERWISE: 1) THIRD-PARTY CLAIMS FOR DAMAGES; 2) LOSS OF, OR DAMAGE TO, DATA; 3) SPECIAL, INCIDENTIAL, INDIRECT, PUNITIVE OR CONSEQUENTIAL DAMAGES; OR 4) LOSS OF PROFITS, BUSINESS, REVENUE, GOODWILL OR ANTICIPATED SAVINGS. AS SOME STATES OR JURISDICTIONS DO NOT ALLOW THE EXCLUSION OR LIMITATION OF SOME DAMAGES, THE ABOVE EXCLUSION OR LIMITATION MAY NOT APPLY TO THIS AGREEMENT. EXCEPT FOR BODILY INJURY (INCLUDING DEATH) AND DAMAGE TO REAL PROPERTY OR TANGIBLE PERSONAL PROPERTY, LENOVO SHALL NOT BE LIABLE FOR MORE THAN THE AMOUNT OF ACTUAL DIRECT DAMAGES SUFFERED BY CUSTOMER, UP TO THE AMOUNT CUSTOMER PAID FOR THE PRODUCT OR SERVICE.</t>
  </si>
  <si>
    <t>7.3 Force Majeure. Lenovo shall not be liable to Customer for any failure or delay in the performance of its obligations hereunder, to the extent such failure or delay is caused by fire, flood, earthquakes, other elements of nature; acts of war; terrorism, riots, civil disorders, rebellions or revolutions; epidemics, communication line or power failures; governmental laws, court orders or regulations; or any other cause beyond the reasonable control of Lenovo.</t>
  </si>
  <si>
    <t>7.4 Product Changes. Lenovo may change or discontinue Products at any time. In such event, Lenovo may fulfill Customer's order with a Product that has the functionality and performance as the Product ordered by Customer.</t>
  </si>
  <si>
    <t>7.5 Export. All Products purchased under this Agreement are only for use in the United States and are subject to the export regulations of the United States. Customer shall comply with United States export regulations.</t>
  </si>
  <si>
    <t>7.6 Governing Law. This Agreement and all orders issued hereunder shall be governed by the laws of the State of New York, without regard to its conflict of law principles. Neither party may bring an action arising out of or related to this Sales Agreement more than two years after the cause of action arose.</t>
  </si>
  <si>
    <t>Any additional or different terms in any order or communication from Customer shall not be binding on Lenovo unless signed by an authorized representative of Lenovo. Confirmation of receipt of Customer's order shall not mean Lenovo has accepted Customer's order.</t>
  </si>
  <si>
    <t>Data Center Solution Configurator Quote w Availability</t>
  </si>
  <si>
    <t>Supply Status</t>
  </si>
  <si>
    <t>Supply Description</t>
  </si>
  <si>
    <t>Gray</t>
  </si>
  <si>
    <t>Supply availability risk</t>
  </si>
  <si>
    <t>Green</t>
  </si>
  <si>
    <t>Supply available</t>
  </si>
  <si>
    <t>Blue</t>
  </si>
  <si>
    <t>Readily available supply</t>
  </si>
  <si>
    <t>Yellow</t>
  </si>
  <si>
    <t>Limited supply availability</t>
  </si>
  <si>
    <t>Extremely long lead time material</t>
  </si>
  <si>
    <t>Data Center Solution Configurator Power</t>
  </si>
  <si>
    <t>Machine Name</t>
  </si>
  <si>
    <t>Model</t>
  </si>
  <si>
    <t>Quantity</t>
  </si>
  <si>
    <t>Power Summary</t>
  </si>
  <si>
    <t>Idle</t>
  </si>
  <si>
    <t>Load Factor</t>
  </si>
  <si>
    <t>Nominal Max</t>
  </si>
  <si>
    <t>Worst Case Max</t>
  </si>
  <si>
    <t>Operating Voltage</t>
  </si>
  <si>
    <t>230V</t>
  </si>
  <si>
    <t>Input Power (W)</t>
  </si>
  <si>
    <t>468.4</t>
  </si>
  <si>
    <t>1,139.8</t>
  </si>
  <si>
    <t>1,907.0</t>
  </si>
  <si>
    <t>2,293.6</t>
  </si>
  <si>
    <t>Load Factor (%)</t>
  </si>
  <si>
    <t>70.0</t>
  </si>
  <si>
    <t>Input Current (A)</t>
  </si>
  <si>
    <t>2.6</t>
  </si>
  <si>
    <t>5.2</t>
  </si>
  <si>
    <t>8.6</t>
  </si>
  <si>
    <t>10.2</t>
  </si>
  <si>
    <t>System S5 (W)</t>
  </si>
  <si>
    <t>12.0</t>
  </si>
  <si>
    <t>Apparent Power (VA)</t>
  </si>
  <si>
    <t>606.0</t>
  </si>
  <si>
    <t>1,215.2</t>
  </si>
  <si>
    <t>1,960.0</t>
  </si>
  <si>
    <t>2,347.6</t>
  </si>
  <si>
    <t>Power Policy</t>
  </si>
  <si>
    <t>N+N redundancy with over-subscription</t>
  </si>
  <si>
    <t>Heat Generation (BTU/Hr)</t>
  </si>
  <si>
    <t>1,598.0</t>
  </si>
  <si>
    <t>3,889.0</t>
  </si>
  <si>
    <t>6,506.8</t>
  </si>
  <si>
    <t>7,825.8</t>
  </si>
  <si>
    <t>Power(DC W)</t>
  </si>
  <si>
    <t>297.4</t>
  </si>
  <si>
    <t>1,054.8</t>
  </si>
  <si>
    <t>1,800.2</t>
  </si>
  <si>
    <t>2,171.4</t>
  </si>
  <si>
    <t>Power Utilization</t>
  </si>
  <si>
    <t>50.26%</t>
  </si>
  <si>
    <t>264.2</t>
  </si>
  <si>
    <t>522.0</t>
  </si>
  <si>
    <t>827.1</t>
  </si>
  <si>
    <t>995.2</t>
  </si>
  <si>
    <t>1.5</t>
  </si>
  <si>
    <t>2.4</t>
  </si>
  <si>
    <t>3.7</t>
  </si>
  <si>
    <t>4.4</t>
  </si>
  <si>
    <t>333.6</t>
  </si>
  <si>
    <t>561.3</t>
  </si>
  <si>
    <t>851.8</t>
  </si>
  <si>
    <t>1,021.7</t>
  </si>
  <si>
    <t>901.5</t>
  </si>
  <si>
    <t>1,781.1</t>
  </si>
  <si>
    <t>2,822.0</t>
  </si>
  <si>
    <t>3,395.5</t>
  </si>
  <si>
    <t>178.0</t>
  </si>
  <si>
    <t>480.7</t>
  </si>
  <si>
    <t>778.6</t>
  </si>
  <si>
    <t>939.6</t>
  </si>
  <si>
    <t>43.5%</t>
  </si>
  <si>
    <t>455.2</t>
  </si>
  <si>
    <t>1,304.6</t>
  </si>
  <si>
    <t>2,249.4</t>
  </si>
  <si>
    <t>2,717.4</t>
  </si>
  <si>
    <t>6.0</t>
  </si>
  <si>
    <t>10.0</t>
  </si>
  <si>
    <t>592.0</t>
  </si>
  <si>
    <t>1,371.8</t>
  </si>
  <si>
    <t>2,304.6</t>
  </si>
  <si>
    <t>2,770.2</t>
  </si>
  <si>
    <t>1,553.4</t>
  </si>
  <si>
    <t>4,451.4</t>
  </si>
  <si>
    <t>7,674.8</t>
  </si>
  <si>
    <t>9,272.0</t>
  </si>
  <si>
    <t>285.8</t>
  </si>
  <si>
    <t>1,215.0</t>
  </si>
  <si>
    <t>2,129.4</t>
  </si>
  <si>
    <t>2,582.2</t>
  </si>
  <si>
    <t>59.77%</t>
  </si>
  <si>
    <t>Data Center Solution Configurator Group</t>
  </si>
  <si>
    <t>Level 1 Group</t>
  </si>
  <si>
    <t>Config 1</t>
  </si>
  <si>
    <t>ThinkSystem SR650 V3 - 3yr warranty</t>
  </si>
  <si>
    <t>Data Center Solution Configurator Summary</t>
  </si>
  <si>
    <t>Severity</t>
  </si>
  <si>
    <t>Messsage</t>
  </si>
  <si>
    <t>Information</t>
  </si>
  <si>
    <t>Warning</t>
  </si>
  <si>
    <t>Server СРК: In preconfigured mode,to add M.2/7mm enablement kits you will need to order both M.2/7mm enablement kit and cable kits. M.2/7mm enablement kits do not include cables.  Please refer to &lt;a href="https://lenovopress.lenovo.com/lp1601-thinksystem-sr650-v3-server" target="_blank"&gt; [link]  &lt;/a&gt; for correct combination.</t>
  </si>
  <si>
    <t>Server СРК: Please always prioritize the selection of Riser 3 over Front PCI Riser if the selection of Riser 1 and Riser 2 can’t meet the total demand quantity of adapter. Front I/O riser is specific to customers requiring front I/O assessment.</t>
  </si>
  <si>
    <t>Server_Xeon_6444Y: In preconfigured mode,to add M.2/7mm enablement kits you will need to order both M.2/7mm enablement kit and cable kits. M.2/7mm enablement kits do not include cables.  Please refer to &lt;a href="https://lenovopress.lenovo.com/lp1601-thinksystem-sr650-v3-server" target="_blank"&gt; [link]  &lt;/a&gt; for correct combination.</t>
  </si>
  <si>
    <t>Server_Xeon_6444Y: Please always prioritize the selection of Riser 3 over Front PCI Riser if the selection of Riser 1 and Riser 2 can’t meet the total demand quantity of adapter. Front I/O riser is specific to customers requiring front I/O assessment.</t>
  </si>
  <si>
    <t>Server_Xeon_6434: In preconfigured mode,to add M.2/7mm enablement kits you will need to order both M.2/7mm enablement kit and cable kits. M.2/7mm enablement kits do not include cables.  Please refer to &lt;a href="https://lenovopress.lenovo.com/lp1601-thinksystem-sr650-v3-server" target="_blank"&gt; [link]  &lt;/a&gt; for correct combination.</t>
  </si>
  <si>
    <t>Server_Xeon_6434: Please always prioritize the selection of Riser 3 over Front PCI Riser if the selection of Riser 1 and Riser 2 can’t meet the total demand quantity of adapter. Front I/O riser is specific to customers requiring front I/O assessment.</t>
  </si>
  <si>
    <t>Normal</t>
  </si>
  <si>
    <t>Server СРК: vSAN Ready Nodes and vSAN Max Ready Nodes are ThinkSystem servers that have been certified and validated for VMware vSAN Compliance. please choose the correct option from the Server Classification category to ensure that your server is validated for VMware vSAN Compliance.</t>
  </si>
  <si>
    <t>Server СРК: “Performance+” DIMMs deliver additional performance by operating at 4800MHz in configurations with 2 DIMMs Per Channel.Standard memory DIMMs operate at 5600MHz in 1DPC configurations but 4400MHz when configured as 2DPC. See &lt;a href=https://lenovopress.com/lp1021-lenovo-thinksystem-memory-summary target="_blank"&gt; Lenovo ThinkSystem Memory Summary&lt;/a&gt; for additional information.</t>
  </si>
  <si>
    <t>Server СРК: Changing selections will cause the HDD selections and/or RAID configuration to be lost.</t>
  </si>
  <si>
    <t>Server СРК: Note: Hot Spares are drives which the controller can use to automatically replace failed drives in redundant arrays, such as RAID 1, 5, 6, 10, 50, 60. One Hot-Spare can support multiple arrays on the same controller, as long as all the arrays have the same interface (SAS/SATA) and media type (SSD/HDD). Configurations with multiple RAID controllers or arrays of different drive types (SAS/SATA, SSD/HDD) will add an appropriate hot spare for each controller and array. The hot spare drive will be the same model as the highest capacity drive for the supported array(s). Please see the added hot spare drive(s) and updated pricing after selecting ‘Summary’.&lt;br/&gt; Note: When a single RAID controller is present in the configuration, this tool permits up to 2 arrays to be defined for the controller. If multiple RAID controllers are present in the configuration, this tool permits one array per controller. If more arrays are desired including customized arrays for a single or multiple RAID controllers, please select “Custom RAID Configuration” FC 2212 and engage Internal Lenovo Rep to pursue an RPQ “Request for Price Quote”.</t>
  </si>
  <si>
    <t>Server СРК: When users select two 8x2.5” NVMe Backplane (BH8D or BS7Y) and one riser 3 x16/x16 (BPKG or BLL9) in the same configuration, the max. storage bays support is limited to 12x 2.5” NVMe drives bays and the other 4 NVMe drive bays is disconnect and not cabled.</t>
  </si>
  <si>
    <t>Server_Xeon_6444Y: vSAN Ready Nodes and vSAN Max Ready Nodes are ThinkSystem servers that have been certified and validated for VMware vSAN Compliance. please choose the correct option from the Server Classification category to ensure that your server is validated for VMware vSAN Compliance.</t>
  </si>
  <si>
    <t>Server_Xeon_6444Y: “Performance+” DIMMs deliver additional performance by operating at 4800MHz in configurations with 2 DIMMs Per Channel.Standard memory DIMMs operate at 5600MHz in 1DPC configurations but 4400MHz when configured as 2DPC. See &lt;a href=https://lenovopress.com/lp1021-lenovo-thinksystem-memory-summary target="_blank"&gt; Lenovo ThinkSystem Memory Summary&lt;/a&gt; for additional information.</t>
  </si>
  <si>
    <t>Server_Xeon_6444Y: Changing selections will cause the HDD selections and/or RAID configuration to be lost.</t>
  </si>
  <si>
    <t>Server_Xeon_6444Y: Note: Hot Spares are drives which the controller can use to automatically replace failed drives in redundant arrays, such as RAID 1, 5, 6, 10, 50, 60. One Hot-Spare can support multiple arrays on the same controller, as long as all the arrays have the same interface (SAS/SATA) and media type (SSD/HDD). Configurations with multiple RAID controllers or arrays of different drive types (SAS/SATA, SSD/HDD) will add an appropriate hot spare for each controller and array. The hot spare drive will be the same model as the highest capacity drive for the supported array(s). Please see the added hot spare drive(s) and updated pricing after selecting ‘Summary’.&lt;br/&gt; Note: When a single RAID controller is present in the configuration, this tool permits up to 2 arrays to be defined for the controller. If multiple RAID controllers are present in the configuration, this tool permits one array per controller. If more arrays are desired including customized arrays for a single or multiple RAID controllers, please select “Custom RAID Configuration” FC 2212 and engage Internal Lenovo Rep to pursue an RPQ “Request for Price Quote”.</t>
  </si>
  <si>
    <t>Server_Xeon_6444Y: When users select two 8x2.5” NVMe Backplane (BH8D or BS7Y) and one riser 3 x16/x16 (BPKG or BLL9) in the same configuration, the max. storage bays support is limited to 12x 2.5” NVMe drives bays and the other 4 NVMe drive bays is disconnect and not cabled.</t>
  </si>
  <si>
    <t>Server_Xeon_6434: vSAN Ready Nodes and vSAN Max Ready Nodes are ThinkSystem servers that have been certified and validated for VMware vSAN Compliance. please choose the correct option from the Server Classification category to ensure that your server is validated for VMware vSAN Compliance.</t>
  </si>
  <si>
    <t>Server_Xeon_6434: “Performance+” DIMMs deliver additional performance by operating at 4800MHz in configurations with 2 DIMMs Per Channel.Standard memory DIMMs operate at 5600MHz in 1DPC configurations but 4400MHz when configured as 2DPC. See &lt;a href=https://lenovopress.com/lp1021-lenovo-thinksystem-memory-summary target="_blank"&gt; Lenovo ThinkSystem Memory Summary&lt;/a&gt; for additional information.</t>
  </si>
  <si>
    <t>Server_Xeon_6434: Changing selections will cause the HDD selections and/or RAID configuration to be lost.</t>
  </si>
  <si>
    <t>Server_Xeon_6434: Note: Hot Spares are drives which the controller can use to automatically replace failed drives in redundant arrays, such as RAID 1, 5, 6, 10, 50, 60. One Hot-Spare can support multiple arrays on the same controller, as long as all the arrays have the same interface (SAS/SATA) and media type (SSD/HDD). Configurations with multiple RAID controllers or arrays of different drive types (SAS/SATA, SSD/HDD) will add an appropriate hot spare for each controller and array. The hot spare drive will be the same model as the highest capacity drive for the supported array(s). Please see the added hot spare drive(s) and updated pricing after selecting ‘Summary’.&lt;br/&gt; Note: When a single RAID controller is present in the configuration, this tool permits up to 2 arrays to be defined for the controller. If multiple RAID controllers are present in the configuration, this tool permits one array per controller. If more arrays are desired including customized arrays for a single or multiple RAID controllers, please select “Custom RAID Configuration” FC 2212 and engage Internal Lenovo Rep to pursue an RPQ “Request for Price Quote”.</t>
  </si>
  <si>
    <t>Server_Xeon_6434: When users select two 8x2.5” NVMe Backplane (BH8D or BS7Y) and one riser 3 x16/x16 (BPKG or BLL9) in the same configuration, the max. storage bays support is limited to 12x 2.5” NVMe drives bays and the other 4 NVMe drive bays is disconnect and not cabled.</t>
  </si>
  <si>
    <t>History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</si>
</sst>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34" x14ac:knownFonts="1">
    <font>
      <sz val="11"/>
      <color indexed="8"/>
      <name val="Calibri"/>
      <family val="2"/>
      <scheme val="minor"/>
    </font>
    <font>
      <sz val="10"/>
      <name val="Arial"/>
      <family val="2"/>
      <charset val="204"/>
    </font>
    <font>
      <sz val="12"/>
      <name val="Arial"/>
      <family val="2"/>
      <charset val="204"/>
    </font>
    <font>
      <b/>
      <sz val="12"/>
      <color indexed="9"/>
      <name val="Arial"/>
      <family val="2"/>
      <charset val="204"/>
    </font>
    <font>
      <b/>
      <sz val="12"/>
      <name val="Arial"/>
      <family val="2"/>
      <charset val="204"/>
    </font>
    <font>
      <sz val="32"/>
      <color indexed="9"/>
      <name val="Arial"/>
      <family val="2"/>
      <charset val="204"/>
    </font>
    <font>
      <b/>
      <sz val="12"/>
      <color indexed="9"/>
      <name val="Arial"/>
      <family val="2"/>
      <charset val="204"/>
    </font>
    <font>
      <sz val="12"/>
      <name val="Arial"/>
      <family val="2"/>
      <charset val="204"/>
    </font>
    <font>
      <sz val="10"/>
      <name val="Arial"/>
      <family val="2"/>
      <charset val="204"/>
    </font>
    <font>
      <sz val="12"/>
      <name val="Arial"/>
      <family val="2"/>
      <charset val="204"/>
    </font>
    <font>
      <b/>
      <sz val="12"/>
      <color indexed="9"/>
      <name val="Arial"/>
      <family val="2"/>
      <charset val="204"/>
    </font>
    <font>
      <b/>
      <sz val="12"/>
      <name val="Arial"/>
      <family val="2"/>
      <charset val="204"/>
    </font>
    <font>
      <sz val="32"/>
      <color indexed="9"/>
      <name val="Arial"/>
      <family val="2"/>
      <charset val="204"/>
    </font>
    <font>
      <b/>
      <sz val="12"/>
      <color indexed="9"/>
      <name val="Arial"/>
      <family val="2"/>
      <charset val="204"/>
    </font>
    <font>
      <sz val="12"/>
      <name val="Arial"/>
      <family val="2"/>
      <charset val="204"/>
    </font>
    <font>
      <sz val="12"/>
      <name val="Arial"/>
      <family val="2"/>
      <charset val="204"/>
    </font>
    <font>
      <b/>
      <sz val="12"/>
      <color indexed="9"/>
      <name val="Arial"/>
      <family val="2"/>
      <charset val="204"/>
    </font>
    <font>
      <sz val="32"/>
      <color indexed="9"/>
      <name val="Arial"/>
      <family val="2"/>
      <charset val="204"/>
    </font>
    <font>
      <sz val="12"/>
      <name val="Arial"/>
      <family val="2"/>
      <charset val="204"/>
    </font>
    <font>
      <sz val="10"/>
      <name val="Arial"/>
      <family val="2"/>
      <charset val="204"/>
    </font>
    <font>
      <sz val="12"/>
      <name val="Arial"/>
      <family val="2"/>
      <charset val="204"/>
    </font>
    <font>
      <b/>
      <sz val="12"/>
      <color indexed="9"/>
      <name val="Arial"/>
      <family val="2"/>
      <charset val="204"/>
    </font>
    <font>
      <b/>
      <sz val="12"/>
      <name val="Arial"/>
      <family val="2"/>
      <charset val="204"/>
    </font>
    <font>
      <sz val="32"/>
      <color indexed="9"/>
      <name val="Arial"/>
      <family val="2"/>
      <charset val="204"/>
    </font>
    <font>
      <b/>
      <sz val="12"/>
      <color indexed="9"/>
      <name val="Arial"/>
      <family val="2"/>
      <charset val="204"/>
    </font>
    <font>
      <sz val="12"/>
      <name val="Arial"/>
      <family val="2"/>
      <charset val="204"/>
    </font>
    <font>
      <sz val="10"/>
      <name val="Arial"/>
      <family val="2"/>
      <charset val="204"/>
    </font>
    <font>
      <sz val="12"/>
      <name val="Arial"/>
      <family val="2"/>
      <charset val="204"/>
    </font>
    <font>
      <b/>
      <sz val="12"/>
      <color indexed="9"/>
      <name val="Arial"/>
      <family val="2"/>
      <charset val="204"/>
    </font>
    <font>
      <b/>
      <sz val="12"/>
      <name val="Arial"/>
      <family val="2"/>
      <charset val="204"/>
    </font>
    <font>
      <sz val="32"/>
      <color indexed="9"/>
      <name val="Arial"/>
      <family val="2"/>
      <charset val="204"/>
    </font>
    <font>
      <b/>
      <sz val="12"/>
      <color indexed="9"/>
      <name val="Arial"/>
      <family val="2"/>
      <charset val="204"/>
    </font>
    <font>
      <sz val="12"/>
      <name val="Arial"/>
      <family val="2"/>
      <charset val="204"/>
    </font>
    <font>
      <b/>
      <sz val="12"/>
      <color indexed="9"/>
      <name val="Arial"/>
      <family val="2"/>
      <charset val="204"/>
    </font>
  </fonts>
  <fills count="9">
    <fill>
      <patternFill patternType="none"/>
    </fill>
    <fill>
      <patternFill patternType="gray125"/>
    </fill>
    <fill>
      <patternFill patternType="solid">
        <fgColor rgb="FFE0140A"/>
        <bgColor rgb="FFE0140A"/>
      </patternFill>
    </fill>
    <fill>
      <patternFill patternType="solid">
        <fgColor indexed="23"/>
        <bgColor indexed="23"/>
      </patternFill>
    </fill>
    <fill>
      <patternFill patternType="solid">
        <fgColor rgb="FFF0F0F0"/>
      </patternFill>
    </fill>
    <fill>
      <patternFill patternType="solid">
        <fgColor indexed="9"/>
      </patternFill>
    </fill>
    <fill>
      <patternFill patternType="solid">
        <fgColor indexed="23"/>
      </patternFill>
    </fill>
    <fill>
      <patternFill patternType="solid">
        <fgColor rgb="FF0000FF"/>
      </patternFill>
    </fill>
    <fill>
      <patternFill patternType="solid">
        <fgColor rgb="FF00FF00"/>
      </patternFill>
    </fill>
  </fills>
  <borders count="2">
    <border>
      <left/>
      <right/>
      <top/>
      <bottom/>
      <diagonal/>
    </border>
    <border>
      <left/>
      <right/>
      <top/>
      <bottom/>
      <diagonal/>
    </border>
  </borders>
  <cellStyleXfs count="1">
    <xf numFmtId="0" fontId="0" fillId="0" borderId="0"/>
  </cellStyleXfs>
  <cellXfs count="102">
    <xf numFmtId="0" fontId="0" fillId="0" borderId="0" xfId="0"/>
    <xf numFmtId="0" fontId="5" fillId="2" borderId="0" xfId="0" applyFont="1" applyFill="1"/>
    <xf numFmtId="0" fontId="6" fillId="3" borderId="0" xfId="0" applyFont="1" applyFill="1"/>
    <xf numFmtId="0" fontId="6" fillId="3" borderId="0" xfId="0" applyFont="1" applyFill="1" applyAlignment="1">
      <alignment horizontal="center"/>
    </xf>
    <xf numFmtId="0" fontId="7" fillId="0" borderId="0" xfId="0" applyFont="1"/>
    <xf numFmtId="0" fontId="7" fillId="0" borderId="0" xfId="0" applyFont="1" applyAlignment="1">
      <alignment vertical="center" wrapText="1"/>
    </xf>
    <xf numFmtId="0" fontId="7" fillId="0" borderId="0" xfId="0" applyFont="1" applyAlignment="1">
      <alignment horizontal="center" vertical="center" wrapText="1"/>
    </xf>
    <xf numFmtId="0" fontId="2" fillId="4" borderId="0" xfId="0" applyFont="1" applyFill="1" applyAlignment="1">
      <alignment horizontal="left"/>
    </xf>
    <xf numFmtId="0" fontId="2" fillId="4" borderId="0" xfId="0" applyFont="1" applyFill="1" applyAlignment="1">
      <alignment horizontal="center"/>
    </xf>
    <xf numFmtId="164" fontId="2" fillId="4" borderId="0" xfId="0" applyNumberFormat="1" applyFont="1" applyFill="1" applyAlignment="1">
      <alignment horizontal="right"/>
    </xf>
    <xf numFmtId="0" fontId="2" fillId="5" borderId="0" xfId="0" applyFont="1" applyFill="1" applyAlignment="1">
      <alignment horizontal="left"/>
    </xf>
    <xf numFmtId="0" fontId="2" fillId="5" borderId="0" xfId="0" applyFont="1" applyFill="1" applyAlignment="1">
      <alignment horizontal="center"/>
    </xf>
    <xf numFmtId="164" fontId="2" fillId="5" borderId="0" xfId="0" applyNumberFormat="1" applyFont="1" applyFill="1" applyAlignment="1">
      <alignment horizontal="right"/>
    </xf>
    <xf numFmtId="164" fontId="4" fillId="0" borderId="0" xfId="0" applyNumberFormat="1" applyFont="1" applyAlignment="1">
      <alignment horizontal="right"/>
    </xf>
    <xf numFmtId="0" fontId="3" fillId="6" borderId="0" xfId="0" applyFont="1" applyFill="1" applyAlignment="1">
      <alignment horizontal="left"/>
    </xf>
    <xf numFmtId="0" fontId="4" fillId="0" borderId="0" xfId="0" applyFont="1"/>
    <xf numFmtId="0" fontId="4" fillId="0" borderId="0" xfId="0" applyFont="1"/>
    <xf numFmtId="0" fontId="4" fillId="0" borderId="0" xfId="0" applyFont="1"/>
    <xf numFmtId="0" fontId="4" fillId="0" borderId="0" xfId="0" applyFont="1"/>
    <xf numFmtId="0" fontId="4" fillId="0" borderId="0" xfId="0" applyFont="1"/>
    <xf numFmtId="0" fontId="4" fillId="0" borderId="0" xfId="0" applyFont="1"/>
    <xf numFmtId="0" fontId="4" fillId="0" borderId="0" xfId="0" applyFont="1"/>
    <xf numFmtId="0" fontId="4" fillId="0" borderId="0" xfId="0" applyFont="1"/>
    <xf numFmtId="0" fontId="12" fillId="2" borderId="0" xfId="0" applyFont="1" applyFill="1"/>
    <xf numFmtId="0" fontId="13" fillId="3" borderId="0" xfId="0" applyFont="1" applyFill="1"/>
    <xf numFmtId="0" fontId="13" fillId="3" borderId="0" xfId="0" applyFont="1" applyFill="1" applyAlignment="1">
      <alignment horizontal="center"/>
    </xf>
    <xf numFmtId="0" fontId="14" fillId="0" borderId="0" xfId="0" applyFont="1"/>
    <xf numFmtId="0" fontId="14" fillId="0" borderId="0" xfId="0" applyFont="1" applyAlignment="1">
      <alignment vertical="center" wrapText="1"/>
    </xf>
    <xf numFmtId="0" fontId="14" fillId="0" borderId="0" xfId="0" applyFont="1" applyAlignment="1">
      <alignment horizontal="center" vertical="center" wrapText="1"/>
    </xf>
    <xf numFmtId="0" fontId="9" fillId="4" borderId="0" xfId="0" applyFont="1" applyFill="1" applyAlignment="1">
      <alignment horizontal="left"/>
    </xf>
    <xf numFmtId="0" fontId="9" fillId="4" borderId="0" xfId="0" applyFont="1" applyFill="1" applyAlignment="1">
      <alignment horizontal="center"/>
    </xf>
    <xf numFmtId="164" fontId="9" fillId="4" borderId="0" xfId="0" applyNumberFormat="1" applyFont="1" applyFill="1" applyAlignment="1">
      <alignment horizontal="right"/>
    </xf>
    <xf numFmtId="0" fontId="9" fillId="5" borderId="0" xfId="0" applyFont="1" applyFill="1" applyAlignment="1">
      <alignment horizontal="left"/>
    </xf>
    <xf numFmtId="0" fontId="9" fillId="5" borderId="0" xfId="0" applyFont="1" applyFill="1" applyAlignment="1">
      <alignment horizontal="center"/>
    </xf>
    <xf numFmtId="164" fontId="9" fillId="5" borderId="0" xfId="0" applyNumberFormat="1" applyFont="1" applyFill="1" applyAlignment="1">
      <alignment horizontal="right"/>
    </xf>
    <xf numFmtId="164" fontId="11" fillId="0" borderId="0" xfId="0" applyNumberFormat="1" applyFont="1" applyAlignment="1">
      <alignment horizontal="right"/>
    </xf>
    <xf numFmtId="0" fontId="10" fillId="6" borderId="0" xfId="0" applyFont="1" applyFill="1" applyAlignment="1">
      <alignment horizontal="left"/>
    </xf>
    <xf numFmtId="0" fontId="11" fillId="0" borderId="0" xfId="0" applyFont="1"/>
    <xf numFmtId="0" fontId="11" fillId="0" borderId="0" xfId="0" applyFont="1"/>
    <xf numFmtId="0" fontId="11" fillId="0" borderId="0" xfId="0" applyFont="1"/>
    <xf numFmtId="0" fontId="11" fillId="0" borderId="0" xfId="0" applyFont="1"/>
    <xf numFmtId="0" fontId="11" fillId="0" borderId="0" xfId="0" applyFont="1"/>
    <xf numFmtId="0" fontId="11" fillId="0" borderId="0" xfId="0" applyFont="1"/>
    <xf numFmtId="0" fontId="11" fillId="0" borderId="0" xfId="0" applyFont="1"/>
    <xf numFmtId="0" fontId="11" fillId="0" borderId="0" xfId="0" applyFont="1"/>
    <xf numFmtId="0" fontId="17" fillId="2" borderId="0" xfId="0" applyFont="1" applyFill="1"/>
    <xf numFmtId="0" fontId="18" fillId="0" borderId="0" xfId="0" applyFont="1"/>
    <xf numFmtId="0" fontId="18" fillId="0" borderId="0" xfId="0" applyFont="1" applyAlignment="1">
      <alignment vertical="center" wrapText="1"/>
    </xf>
    <xf numFmtId="0" fontId="16" fillId="6" borderId="0" xfId="0" applyFont="1" applyFill="1" applyAlignment="1">
      <alignment horizontal="left"/>
    </xf>
    <xf numFmtId="0" fontId="16" fillId="6" borderId="0" xfId="0" applyFont="1" applyFill="1" applyAlignment="1">
      <alignment horizontal="center"/>
    </xf>
    <xf numFmtId="0" fontId="15" fillId="4" borderId="0" xfId="0" applyFont="1" applyFill="1" applyAlignment="1">
      <alignment horizontal="left"/>
    </xf>
    <xf numFmtId="0" fontId="15" fillId="5" borderId="0" xfId="0" applyFont="1" applyFill="1" applyAlignment="1">
      <alignment horizontal="left"/>
    </xf>
    <xf numFmtId="0" fontId="23" fillId="2" borderId="0" xfId="0" applyFont="1" applyFill="1"/>
    <xf numFmtId="0" fontId="24" fillId="3" borderId="0" xfId="0" applyFont="1" applyFill="1"/>
    <xf numFmtId="0" fontId="24" fillId="3" borderId="0" xfId="0" applyFont="1" applyFill="1" applyAlignment="1">
      <alignment horizontal="center"/>
    </xf>
    <xf numFmtId="0" fontId="25" fillId="0" borderId="0" xfId="0" applyFont="1"/>
    <xf numFmtId="0" fontId="25" fillId="0" borderId="0" xfId="0" applyFont="1" applyAlignment="1">
      <alignment vertical="center" wrapText="1"/>
    </xf>
    <xf numFmtId="0" fontId="25" fillId="0" borderId="0" xfId="0" applyFont="1" applyAlignment="1">
      <alignment horizontal="center" vertical="center" wrapText="1"/>
    </xf>
    <xf numFmtId="0" fontId="20" fillId="4" borderId="0" xfId="0" applyFont="1" applyFill="1" applyAlignment="1">
      <alignment horizontal="left"/>
    </xf>
    <xf numFmtId="0" fontId="20" fillId="5" borderId="0" xfId="0" applyFont="1" applyFill="1" applyAlignment="1">
      <alignment horizontal="left"/>
    </xf>
    <xf numFmtId="0" fontId="20" fillId="5" borderId="0" xfId="0" applyFont="1" applyFill="1" applyAlignment="1">
      <alignment horizontal="center"/>
    </xf>
    <xf numFmtId="164" fontId="20" fillId="5" borderId="0" xfId="0" applyNumberFormat="1" applyFont="1" applyFill="1" applyAlignment="1">
      <alignment horizontal="right"/>
    </xf>
    <xf numFmtId="0" fontId="20" fillId="4" borderId="0" xfId="0" applyFont="1" applyFill="1" applyAlignment="1">
      <alignment horizontal="center"/>
    </xf>
    <xf numFmtId="164" fontId="20" fillId="4" borderId="0" xfId="0" applyNumberFormat="1" applyFont="1" applyFill="1" applyAlignment="1">
      <alignment horizontal="right"/>
    </xf>
    <xf numFmtId="164" fontId="22" fillId="0" borderId="0" xfId="0" applyNumberFormat="1" applyFont="1" applyAlignment="1">
      <alignment horizontal="right"/>
    </xf>
    <xf numFmtId="0" fontId="21" fillId="6" borderId="0" xfId="0" applyFont="1" applyFill="1" applyAlignment="1">
      <alignment horizontal="left"/>
    </xf>
    <xf numFmtId="0" fontId="22" fillId="0" borderId="0" xfId="0" applyFont="1"/>
    <xf numFmtId="0" fontId="22" fillId="0" borderId="0" xfId="0" applyFont="1"/>
    <xf numFmtId="0" fontId="22" fillId="0" borderId="0" xfId="0" applyFont="1"/>
    <xf numFmtId="0" fontId="22" fillId="0" borderId="0" xfId="0" applyFont="1"/>
    <xf numFmtId="0" fontId="22" fillId="0" borderId="0" xfId="0" applyFont="1"/>
    <xf numFmtId="0" fontId="22" fillId="0" borderId="0" xfId="0" applyFont="1"/>
    <xf numFmtId="0" fontId="22" fillId="0" borderId="0" xfId="0" applyFont="1"/>
    <xf numFmtId="0" fontId="22" fillId="0" borderId="0" xfId="0" applyFont="1"/>
    <xf numFmtId="0" fontId="30" fillId="2" borderId="0" xfId="0" applyFont="1" applyFill="1"/>
    <xf numFmtId="0" fontId="31" fillId="3" borderId="0" xfId="0" applyFont="1" applyFill="1"/>
    <xf numFmtId="0" fontId="31" fillId="3" borderId="0" xfId="0" applyFont="1" applyFill="1" applyAlignment="1">
      <alignment horizontal="center"/>
    </xf>
    <xf numFmtId="0" fontId="32" fillId="0" borderId="0" xfId="0" applyFont="1"/>
    <xf numFmtId="0" fontId="32" fillId="0" borderId="0" xfId="0" applyFont="1" applyAlignment="1">
      <alignment vertical="center" wrapText="1"/>
    </xf>
    <xf numFmtId="0" fontId="32" fillId="0" borderId="0" xfId="0" applyFont="1" applyAlignment="1">
      <alignment horizontal="center" vertical="center" wrapText="1"/>
    </xf>
    <xf numFmtId="0" fontId="27" fillId="4" borderId="0" xfId="0" applyFont="1" applyFill="1" applyAlignment="1">
      <alignment horizontal="left"/>
    </xf>
    <xf numFmtId="0" fontId="27" fillId="4" borderId="0" xfId="0" applyFont="1" applyFill="1" applyAlignment="1">
      <alignment horizontal="center"/>
    </xf>
    <xf numFmtId="164" fontId="27" fillId="4" borderId="0" xfId="0" applyNumberFormat="1" applyFont="1" applyFill="1" applyAlignment="1">
      <alignment horizontal="right"/>
    </xf>
    <xf numFmtId="0" fontId="27" fillId="5" borderId="0" xfId="0" applyFont="1" applyFill="1" applyAlignment="1">
      <alignment horizontal="left"/>
    </xf>
    <xf numFmtId="164" fontId="29" fillId="0" borderId="0" xfId="0" applyNumberFormat="1" applyFont="1" applyAlignment="1">
      <alignment horizontal="right"/>
    </xf>
    <xf numFmtId="0" fontId="28" fillId="6" borderId="0" xfId="0" applyFont="1" applyFill="1" applyAlignment="1">
      <alignment horizontal="left"/>
    </xf>
    <xf numFmtId="0" fontId="29" fillId="0" borderId="0" xfId="0" applyFont="1"/>
    <xf numFmtId="0" fontId="29" fillId="0" borderId="0" xfId="0" applyFont="1"/>
    <xf numFmtId="0" fontId="29" fillId="0" borderId="0" xfId="0" applyFont="1"/>
    <xf numFmtId="0" fontId="29" fillId="0" borderId="0" xfId="0" applyFont="1"/>
    <xf numFmtId="0" fontId="29" fillId="0" borderId="0" xfId="0" applyFont="1"/>
    <xf numFmtId="0" fontId="29" fillId="0" borderId="0" xfId="0" applyFont="1"/>
    <xf numFmtId="0" fontId="29" fillId="0" borderId="0" xfId="0" applyFont="1"/>
    <xf numFmtId="0" fontId="29" fillId="0" borderId="0" xfId="0" applyFont="1"/>
    <xf numFmtId="0" fontId="33" fillId="6" borderId="0" xfId="0" applyFont="1" applyFill="1" applyAlignment="1">
      <alignment horizontal="left"/>
    </xf>
    <xf numFmtId="0" fontId="0" fillId="7" borderId="0" xfId="0" applyFill="1" applyAlignment="1">
      <alignment horizontal="center"/>
    </xf>
    <xf numFmtId="0" fontId="0" fillId="8" borderId="0" xfId="0" applyFill="1" applyAlignment="1">
      <alignment horizontal="center"/>
    </xf>
    <xf numFmtId="0" fontId="1" fillId="0" borderId="1" xfId="0" applyFont="1" applyBorder="1" applyAlignment="1">
      <alignment vertical="top" wrapText="1"/>
    </xf>
    <xf numFmtId="0" fontId="0" fillId="0" borderId="0" xfId="0"/>
    <xf numFmtId="0" fontId="8" fillId="0" borderId="1" xfId="0" applyFont="1" applyBorder="1" applyAlignment="1">
      <alignment vertical="top" wrapText="1"/>
    </xf>
    <xf numFmtId="0" fontId="19" fillId="0" borderId="1" xfId="0" applyFont="1" applyBorder="1" applyAlignment="1">
      <alignment vertical="top" wrapText="1"/>
    </xf>
    <xf numFmtId="0" fontId="26" fillId="0" borderId="1" xfId="0" applyFont="1" applyBorder="1" applyAlignment="1">
      <alignmen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0</xdr:colOff>
      <xdr:row>2</xdr:row>
      <xdr:rowOff>0</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1400175" cy="190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0</xdr:colOff>
      <xdr:row>2</xdr:row>
      <xdr:rowOff>0</xdr:rowOff>
    </xdr:to>
    <xdr:pic>
      <xdr:nvPicPr>
        <xdr:cNvPr id="2" name="Picture 1" descr="Pict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400175" cy="190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0</xdr:colOff>
      <xdr:row>2</xdr:row>
      <xdr:rowOff>0</xdr:rowOff>
    </xdr:to>
    <xdr:pic>
      <xdr:nvPicPr>
        <xdr:cNvPr id="2" name="Picture 1" descr="Pictur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1400175" cy="190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0</xdr:colOff>
      <xdr:row>2</xdr:row>
      <xdr:rowOff>0</xdr:rowOff>
    </xdr:to>
    <xdr:pic>
      <xdr:nvPicPr>
        <xdr:cNvPr id="2" name="Picture 1" descr="Pict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1400175" cy="190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0</xdr:colOff>
      <xdr:row>2</xdr:row>
      <xdr:rowOff>0</xdr:rowOff>
    </xdr:to>
    <xdr:pic>
      <xdr:nvPicPr>
        <xdr:cNvPr id="2" name="Picture 1" descr="Picture">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1400175" cy="19050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321"/>
  <sheetViews>
    <sheetView showGridLines="0" tabSelected="1" zoomScale="75" workbookViewId="0"/>
  </sheetViews>
  <sheetFormatPr defaultRowHeight="15" x14ac:dyDescent="0.25"/>
  <cols>
    <col min="1" max="1" width="21" customWidth="1"/>
    <col min="2" max="2" width="21" hidden="1" customWidth="1"/>
    <col min="3" max="3" width="88" customWidth="1"/>
    <col min="4" max="9" width="21" customWidth="1"/>
  </cols>
  <sheetData>
    <row r="2" spans="1:9" ht="40.5" x14ac:dyDescent="0.55000000000000004">
      <c r="A2" s="1"/>
      <c r="B2" s="1"/>
      <c r="C2" s="1" t="s">
        <v>0</v>
      </c>
      <c r="D2" s="1"/>
      <c r="E2" s="1"/>
      <c r="F2" s="1"/>
      <c r="G2" s="1"/>
      <c r="H2" s="1"/>
      <c r="I2" s="1"/>
    </row>
    <row r="3" spans="1:9" ht="15.75" x14ac:dyDescent="0.25">
      <c r="C3" s="4" t="s">
        <v>6</v>
      </c>
      <c r="D3" s="4" t="s">
        <v>7</v>
      </c>
      <c r="E3" s="4"/>
      <c r="F3" s="4"/>
      <c r="G3" s="4"/>
      <c r="H3" s="5" t="s">
        <v>8</v>
      </c>
    </row>
    <row r="4" spans="1:9" ht="15.75" x14ac:dyDescent="0.25">
      <c r="D4" s="4" t="s">
        <v>9</v>
      </c>
      <c r="E4" s="4" t="s">
        <v>10</v>
      </c>
      <c r="H4" s="4" t="s">
        <v>11</v>
      </c>
      <c r="I4" s="4"/>
    </row>
    <row r="5" spans="1:9" ht="45" x14ac:dyDescent="0.25">
      <c r="C5" s="5" t="s">
        <v>12</v>
      </c>
      <c r="D5" s="5" t="s">
        <v>13</v>
      </c>
      <c r="F5" s="5" t="s">
        <v>14</v>
      </c>
      <c r="H5" s="5" t="s">
        <v>15</v>
      </c>
      <c r="I5" s="5"/>
    </row>
    <row r="6" spans="1:9" ht="15.75" x14ac:dyDescent="0.25">
      <c r="A6" s="2" t="s">
        <v>1</v>
      </c>
      <c r="B6" s="2"/>
      <c r="C6" s="2" t="s">
        <v>2</v>
      </c>
      <c r="D6" s="2"/>
      <c r="E6" s="3" t="s">
        <v>3</v>
      </c>
      <c r="F6" s="3" t="s">
        <v>4</v>
      </c>
      <c r="G6" s="3" t="s">
        <v>5</v>
      </c>
      <c r="H6" s="3"/>
      <c r="I6" s="2"/>
    </row>
    <row r="7" spans="1:9" ht="45" x14ac:dyDescent="0.25">
      <c r="F7" s="6" t="s">
        <v>16</v>
      </c>
      <c r="G7" s="6" t="s">
        <v>17</v>
      </c>
      <c r="H7" s="6"/>
    </row>
    <row r="8" spans="1:9" x14ac:dyDescent="0.25">
      <c r="F8" s="5"/>
      <c r="G8" s="5"/>
    </row>
    <row r="9" spans="1:9" ht="15" customHeight="1" x14ac:dyDescent="0.25">
      <c r="A9" s="7" t="s">
        <v>19</v>
      </c>
      <c r="B9" s="7"/>
      <c r="C9" s="7" t="s">
        <v>20</v>
      </c>
      <c r="D9" s="7"/>
      <c r="E9" s="8">
        <v>2</v>
      </c>
      <c r="F9" s="9">
        <v>184066.08000000005</v>
      </c>
      <c r="G9" s="9">
        <f>IF(ISNUMBER(F9),IF($E9*F9&gt;0,$E9*F9,""),"")</f>
        <v>368132.16000000009</v>
      </c>
      <c r="H9" s="7"/>
      <c r="I9" s="7"/>
    </row>
    <row r="10" spans="1:9" ht="15" customHeight="1" x14ac:dyDescent="0.25">
      <c r="A10" s="10" t="s">
        <v>21</v>
      </c>
      <c r="B10" s="10"/>
      <c r="C10" s="10" t="s">
        <v>22</v>
      </c>
      <c r="D10" s="10"/>
      <c r="E10" s="11">
        <v>2</v>
      </c>
      <c r="F10" s="12" t="s">
        <v>18</v>
      </c>
      <c r="G10" s="12"/>
      <c r="H10" s="10"/>
      <c r="I10" s="10"/>
    </row>
    <row r="11" spans="1:9" ht="15" customHeight="1" x14ac:dyDescent="0.25">
      <c r="A11" s="7" t="s">
        <v>23</v>
      </c>
      <c r="B11" s="7"/>
      <c r="C11" s="7" t="s">
        <v>24</v>
      </c>
      <c r="D11" s="7"/>
      <c r="E11" s="8">
        <v>2</v>
      </c>
      <c r="F11" s="9" t="s">
        <v>18</v>
      </c>
      <c r="G11" s="9"/>
      <c r="H11" s="7"/>
      <c r="I11" s="7"/>
    </row>
    <row r="12" spans="1:9" ht="15" customHeight="1" x14ac:dyDescent="0.25">
      <c r="A12" s="10" t="s">
        <v>25</v>
      </c>
      <c r="B12" s="10"/>
      <c r="C12" s="10" t="s">
        <v>26</v>
      </c>
      <c r="D12" s="10"/>
      <c r="E12" s="11">
        <v>2</v>
      </c>
      <c r="F12" s="12" t="s">
        <v>18</v>
      </c>
      <c r="G12" s="12"/>
      <c r="H12" s="10"/>
      <c r="I12" s="10"/>
    </row>
    <row r="13" spans="1:9" ht="15" customHeight="1" x14ac:dyDescent="0.25">
      <c r="A13" s="7" t="s">
        <v>27</v>
      </c>
      <c r="B13" s="7"/>
      <c r="C13" s="7" t="s">
        <v>28</v>
      </c>
      <c r="D13" s="7"/>
      <c r="E13" s="8">
        <v>4</v>
      </c>
      <c r="F13" s="9" t="s">
        <v>18</v>
      </c>
      <c r="G13" s="9"/>
      <c r="H13" s="7"/>
      <c r="I13" s="7"/>
    </row>
    <row r="14" spans="1:9" ht="15" customHeight="1" x14ac:dyDescent="0.25">
      <c r="A14" s="10" t="s">
        <v>29</v>
      </c>
      <c r="B14" s="10"/>
      <c r="C14" s="10" t="s">
        <v>30</v>
      </c>
      <c r="D14" s="10"/>
      <c r="E14" s="11">
        <v>32</v>
      </c>
      <c r="F14" s="12" t="s">
        <v>18</v>
      </c>
      <c r="G14" s="12"/>
      <c r="H14" s="10"/>
      <c r="I14" s="10"/>
    </row>
    <row r="15" spans="1:9" ht="15" customHeight="1" x14ac:dyDescent="0.25">
      <c r="A15" s="7" t="s">
        <v>31</v>
      </c>
      <c r="B15" s="7"/>
      <c r="C15" s="7" t="s">
        <v>32</v>
      </c>
      <c r="D15" s="7"/>
      <c r="E15" s="8">
        <v>2</v>
      </c>
      <c r="F15" s="9" t="s">
        <v>18</v>
      </c>
      <c r="G15" s="9"/>
      <c r="H15" s="7"/>
      <c r="I15" s="7"/>
    </row>
    <row r="16" spans="1:9" ht="15" customHeight="1" x14ac:dyDescent="0.25">
      <c r="A16" s="10" t="s">
        <v>33</v>
      </c>
      <c r="B16" s="10"/>
      <c r="C16" s="10" t="s">
        <v>34</v>
      </c>
      <c r="D16" s="10"/>
      <c r="E16" s="11">
        <v>2</v>
      </c>
      <c r="F16" s="12" t="s">
        <v>18</v>
      </c>
      <c r="G16" s="12"/>
      <c r="H16" s="10"/>
      <c r="I16" s="10"/>
    </row>
    <row r="17" spans="1:9" ht="15" customHeight="1" x14ac:dyDescent="0.25">
      <c r="A17" s="7" t="s">
        <v>35</v>
      </c>
      <c r="B17" s="7"/>
      <c r="C17" s="7" t="s">
        <v>36</v>
      </c>
      <c r="D17" s="7"/>
      <c r="E17" s="8">
        <v>4</v>
      </c>
      <c r="F17" s="9" t="s">
        <v>18</v>
      </c>
      <c r="G17" s="9"/>
      <c r="H17" s="7"/>
      <c r="I17" s="7"/>
    </row>
    <row r="18" spans="1:9" ht="15" customHeight="1" x14ac:dyDescent="0.25">
      <c r="A18" s="10" t="s">
        <v>37</v>
      </c>
      <c r="B18" s="10"/>
      <c r="C18" s="10" t="s">
        <v>38</v>
      </c>
      <c r="D18" s="10"/>
      <c r="E18" s="11">
        <v>2</v>
      </c>
      <c r="F18" s="12" t="s">
        <v>18</v>
      </c>
      <c r="G18" s="12"/>
      <c r="H18" s="10"/>
      <c r="I18" s="10"/>
    </row>
    <row r="19" spans="1:9" ht="15" customHeight="1" x14ac:dyDescent="0.25">
      <c r="A19" s="7" t="s">
        <v>39</v>
      </c>
      <c r="B19" s="7"/>
      <c r="C19" s="7" t="s">
        <v>40</v>
      </c>
      <c r="D19" s="7"/>
      <c r="E19" s="8">
        <v>2</v>
      </c>
      <c r="F19" s="9" t="s">
        <v>18</v>
      </c>
      <c r="G19" s="9"/>
      <c r="H19" s="7"/>
      <c r="I19" s="7"/>
    </row>
    <row r="20" spans="1:9" ht="15" customHeight="1" x14ac:dyDescent="0.25">
      <c r="A20" s="10" t="s">
        <v>41</v>
      </c>
      <c r="B20" s="10"/>
      <c r="C20" s="10" t="s">
        <v>42</v>
      </c>
      <c r="D20" s="10"/>
      <c r="E20" s="11">
        <v>2</v>
      </c>
      <c r="F20" s="12" t="s">
        <v>18</v>
      </c>
      <c r="G20" s="12"/>
      <c r="H20" s="10"/>
      <c r="I20" s="10"/>
    </row>
    <row r="21" spans="1:9" ht="15" customHeight="1" x14ac:dyDescent="0.25">
      <c r="A21" s="7" t="s">
        <v>43</v>
      </c>
      <c r="B21" s="7"/>
      <c r="C21" s="7" t="s">
        <v>44</v>
      </c>
      <c r="D21" s="7"/>
      <c r="E21" s="8">
        <v>4</v>
      </c>
      <c r="F21" s="9" t="s">
        <v>18</v>
      </c>
      <c r="G21" s="9"/>
      <c r="H21" s="7"/>
      <c r="I21" s="7"/>
    </row>
    <row r="22" spans="1:9" ht="15" customHeight="1" x14ac:dyDescent="0.25">
      <c r="A22" s="10" t="s">
        <v>45</v>
      </c>
      <c r="B22" s="10"/>
      <c r="C22" s="10" t="s">
        <v>46</v>
      </c>
      <c r="D22" s="10"/>
      <c r="E22" s="11">
        <v>2</v>
      </c>
      <c r="F22" s="12" t="s">
        <v>18</v>
      </c>
      <c r="G22" s="12"/>
      <c r="H22" s="10"/>
      <c r="I22" s="10"/>
    </row>
    <row r="23" spans="1:9" ht="15" customHeight="1" x14ac:dyDescent="0.25">
      <c r="A23" s="7" t="s">
        <v>47</v>
      </c>
      <c r="B23" s="7"/>
      <c r="C23" s="7" t="s">
        <v>48</v>
      </c>
      <c r="D23" s="7"/>
      <c r="E23" s="8">
        <v>4</v>
      </c>
      <c r="F23" s="9" t="s">
        <v>18</v>
      </c>
      <c r="G23" s="9"/>
      <c r="H23" s="7"/>
      <c r="I23" s="7"/>
    </row>
    <row r="24" spans="1:9" ht="15" customHeight="1" x14ac:dyDescent="0.25">
      <c r="A24" s="10" t="s">
        <v>49</v>
      </c>
      <c r="B24" s="10"/>
      <c r="C24" s="10" t="s">
        <v>50</v>
      </c>
      <c r="D24" s="10"/>
      <c r="E24" s="11">
        <v>4</v>
      </c>
      <c r="F24" s="12" t="s">
        <v>18</v>
      </c>
      <c r="G24" s="12"/>
      <c r="H24" s="10"/>
      <c r="I24" s="10"/>
    </row>
    <row r="25" spans="1:9" ht="15" customHeight="1" x14ac:dyDescent="0.25">
      <c r="A25" s="7" t="s">
        <v>51</v>
      </c>
      <c r="B25" s="7"/>
      <c r="C25" s="7" t="s">
        <v>52</v>
      </c>
      <c r="D25" s="7"/>
      <c r="E25" s="8">
        <v>12</v>
      </c>
      <c r="F25" s="9" t="s">
        <v>18</v>
      </c>
      <c r="G25" s="9"/>
      <c r="H25" s="7"/>
      <c r="I25" s="7"/>
    </row>
    <row r="26" spans="1:9" ht="15" customHeight="1" x14ac:dyDescent="0.25">
      <c r="A26" s="10" t="s">
        <v>53</v>
      </c>
      <c r="B26" s="10"/>
      <c r="C26" s="10" t="s">
        <v>54</v>
      </c>
      <c r="D26" s="10"/>
      <c r="E26" s="11">
        <v>2</v>
      </c>
      <c r="F26" s="12" t="s">
        <v>18</v>
      </c>
      <c r="G26" s="12"/>
      <c r="H26" s="10"/>
      <c r="I26" s="10"/>
    </row>
    <row r="27" spans="1:9" ht="15" customHeight="1" x14ac:dyDescent="0.25">
      <c r="A27" s="7" t="s">
        <v>55</v>
      </c>
      <c r="B27" s="7"/>
      <c r="C27" s="7" t="s">
        <v>56</v>
      </c>
      <c r="D27" s="7"/>
      <c r="E27" s="8">
        <v>2</v>
      </c>
      <c r="F27" s="9" t="s">
        <v>18</v>
      </c>
      <c r="G27" s="9"/>
      <c r="H27" s="7"/>
      <c r="I27" s="7"/>
    </row>
    <row r="28" spans="1:9" ht="15" customHeight="1" x14ac:dyDescent="0.25">
      <c r="A28" s="10" t="s">
        <v>57</v>
      </c>
      <c r="B28" s="10"/>
      <c r="C28" s="10" t="s">
        <v>58</v>
      </c>
      <c r="D28" s="10"/>
      <c r="E28" s="11">
        <v>2</v>
      </c>
      <c r="F28" s="12" t="s">
        <v>18</v>
      </c>
      <c r="G28" s="12"/>
      <c r="H28" s="10"/>
      <c r="I28" s="10"/>
    </row>
    <row r="29" spans="1:9" ht="15" customHeight="1" x14ac:dyDescent="0.25">
      <c r="A29" s="7" t="s">
        <v>59</v>
      </c>
      <c r="B29" s="7"/>
      <c r="C29" s="7" t="s">
        <v>60</v>
      </c>
      <c r="D29" s="7"/>
      <c r="E29" s="8">
        <v>2</v>
      </c>
      <c r="F29" s="9" t="s">
        <v>18</v>
      </c>
      <c r="G29" s="9"/>
      <c r="H29" s="7"/>
      <c r="I29" s="7"/>
    </row>
    <row r="30" spans="1:9" ht="15" customHeight="1" x14ac:dyDescent="0.25">
      <c r="A30" s="10" t="s">
        <v>61</v>
      </c>
      <c r="B30" s="10"/>
      <c r="C30" s="10" t="s">
        <v>62</v>
      </c>
      <c r="D30" s="10"/>
      <c r="E30" s="11">
        <v>2</v>
      </c>
      <c r="F30" s="12" t="s">
        <v>18</v>
      </c>
      <c r="G30" s="12"/>
      <c r="H30" s="10"/>
      <c r="I30" s="10"/>
    </row>
    <row r="31" spans="1:9" ht="15" customHeight="1" x14ac:dyDescent="0.25">
      <c r="A31" s="7" t="s">
        <v>63</v>
      </c>
      <c r="B31" s="7"/>
      <c r="C31" s="7" t="s">
        <v>64</v>
      </c>
      <c r="D31" s="7"/>
      <c r="E31" s="8">
        <v>2</v>
      </c>
      <c r="F31" s="9" t="s">
        <v>18</v>
      </c>
      <c r="G31" s="9"/>
      <c r="H31" s="7"/>
      <c r="I31" s="7"/>
    </row>
    <row r="32" spans="1:9" ht="15" customHeight="1" x14ac:dyDescent="0.25">
      <c r="A32" s="10" t="s">
        <v>65</v>
      </c>
      <c r="B32" s="10"/>
      <c r="C32" s="10" t="s">
        <v>66</v>
      </c>
      <c r="D32" s="10"/>
      <c r="E32" s="11">
        <v>2</v>
      </c>
      <c r="F32" s="12" t="s">
        <v>18</v>
      </c>
      <c r="G32" s="12"/>
      <c r="H32" s="10"/>
      <c r="I32" s="10"/>
    </row>
    <row r="33" spans="1:9" ht="15" customHeight="1" x14ac:dyDescent="0.25">
      <c r="A33" s="7" t="s">
        <v>67</v>
      </c>
      <c r="B33" s="7"/>
      <c r="C33" s="7" t="s">
        <v>68</v>
      </c>
      <c r="D33" s="7"/>
      <c r="E33" s="8">
        <v>2</v>
      </c>
      <c r="F33" s="9" t="s">
        <v>18</v>
      </c>
      <c r="G33" s="9"/>
      <c r="H33" s="7"/>
      <c r="I33" s="7"/>
    </row>
    <row r="34" spans="1:9" ht="15" customHeight="1" x14ac:dyDescent="0.25">
      <c r="A34" s="10" t="s">
        <v>69</v>
      </c>
      <c r="B34" s="10"/>
      <c r="C34" s="10" t="s">
        <v>70</v>
      </c>
      <c r="D34" s="10"/>
      <c r="E34" s="11">
        <v>12</v>
      </c>
      <c r="F34" s="12" t="s">
        <v>18</v>
      </c>
      <c r="G34" s="12"/>
      <c r="H34" s="10"/>
      <c r="I34" s="10"/>
    </row>
    <row r="35" spans="1:9" ht="15" customHeight="1" x14ac:dyDescent="0.25">
      <c r="A35" s="7" t="s">
        <v>71</v>
      </c>
      <c r="B35" s="7"/>
      <c r="C35" s="7" t="s">
        <v>72</v>
      </c>
      <c r="D35" s="7"/>
      <c r="E35" s="8">
        <v>4</v>
      </c>
      <c r="F35" s="9" t="s">
        <v>18</v>
      </c>
      <c r="G35" s="9"/>
      <c r="H35" s="7"/>
      <c r="I35" s="7"/>
    </row>
    <row r="36" spans="1:9" ht="15" customHeight="1" x14ac:dyDescent="0.25">
      <c r="A36" s="10" t="s">
        <v>73</v>
      </c>
      <c r="B36" s="10"/>
      <c r="C36" s="10" t="s">
        <v>74</v>
      </c>
      <c r="D36" s="10"/>
      <c r="E36" s="11">
        <v>2</v>
      </c>
      <c r="F36" s="12" t="s">
        <v>18</v>
      </c>
      <c r="G36" s="12"/>
      <c r="H36" s="10"/>
      <c r="I36" s="10"/>
    </row>
    <row r="37" spans="1:9" ht="15" customHeight="1" x14ac:dyDescent="0.25">
      <c r="A37" s="7" t="s">
        <v>75</v>
      </c>
      <c r="B37" s="7"/>
      <c r="C37" s="7" t="s">
        <v>76</v>
      </c>
      <c r="D37" s="7"/>
      <c r="E37" s="8">
        <v>2</v>
      </c>
      <c r="F37" s="9" t="s">
        <v>18</v>
      </c>
      <c r="G37" s="9"/>
      <c r="H37" s="7"/>
      <c r="I37" s="7"/>
    </row>
    <row r="38" spans="1:9" ht="15" customHeight="1" x14ac:dyDescent="0.25">
      <c r="A38" s="10" t="s">
        <v>77</v>
      </c>
      <c r="B38" s="10"/>
      <c r="C38" s="10" t="s">
        <v>78</v>
      </c>
      <c r="D38" s="10"/>
      <c r="E38" s="11">
        <v>2</v>
      </c>
      <c r="F38" s="12" t="s">
        <v>18</v>
      </c>
      <c r="G38" s="12"/>
      <c r="H38" s="10"/>
      <c r="I38" s="10"/>
    </row>
    <row r="39" spans="1:9" ht="15" customHeight="1" x14ac:dyDescent="0.25">
      <c r="A39" s="7" t="s">
        <v>79</v>
      </c>
      <c r="B39" s="7"/>
      <c r="C39" s="7" t="s">
        <v>80</v>
      </c>
      <c r="D39" s="7"/>
      <c r="E39" s="8">
        <v>2</v>
      </c>
      <c r="F39" s="9" t="s">
        <v>18</v>
      </c>
      <c r="G39" s="9"/>
      <c r="H39" s="7"/>
      <c r="I39" s="7"/>
    </row>
    <row r="40" spans="1:9" ht="15" customHeight="1" x14ac:dyDescent="0.25">
      <c r="A40" s="10" t="s">
        <v>81</v>
      </c>
      <c r="B40" s="10"/>
      <c r="C40" s="10" t="s">
        <v>82</v>
      </c>
      <c r="D40" s="10"/>
      <c r="E40" s="11">
        <v>4</v>
      </c>
      <c r="F40" s="12" t="s">
        <v>18</v>
      </c>
      <c r="G40" s="12"/>
      <c r="H40" s="10"/>
      <c r="I40" s="10"/>
    </row>
    <row r="41" spans="1:9" ht="15" customHeight="1" x14ac:dyDescent="0.25">
      <c r="A41" s="7" t="s">
        <v>83</v>
      </c>
      <c r="B41" s="7"/>
      <c r="C41" s="7" t="s">
        <v>84</v>
      </c>
      <c r="D41" s="7"/>
      <c r="E41" s="8">
        <v>4</v>
      </c>
      <c r="F41" s="9" t="s">
        <v>18</v>
      </c>
      <c r="G41" s="9"/>
      <c r="H41" s="7"/>
      <c r="I41" s="7"/>
    </row>
    <row r="42" spans="1:9" ht="15" customHeight="1" x14ac:dyDescent="0.25">
      <c r="A42" s="10" t="s">
        <v>85</v>
      </c>
      <c r="B42" s="10"/>
      <c r="C42" s="10" t="s">
        <v>86</v>
      </c>
      <c r="D42" s="10"/>
      <c r="E42" s="11">
        <v>4</v>
      </c>
      <c r="F42" s="12" t="s">
        <v>18</v>
      </c>
      <c r="G42" s="12"/>
      <c r="H42" s="10"/>
      <c r="I42" s="10"/>
    </row>
    <row r="43" spans="1:9" ht="15" customHeight="1" x14ac:dyDescent="0.25">
      <c r="A43" s="7" t="s">
        <v>87</v>
      </c>
      <c r="B43" s="7"/>
      <c r="C43" s="7" t="s">
        <v>88</v>
      </c>
      <c r="D43" s="7"/>
      <c r="E43" s="8">
        <v>2</v>
      </c>
      <c r="F43" s="9" t="s">
        <v>18</v>
      </c>
      <c r="G43" s="9"/>
      <c r="H43" s="7"/>
      <c r="I43" s="7"/>
    </row>
    <row r="44" spans="1:9" ht="15" customHeight="1" x14ac:dyDescent="0.25">
      <c r="A44" s="10" t="s">
        <v>89</v>
      </c>
      <c r="B44" s="10"/>
      <c r="C44" s="10" t="s">
        <v>90</v>
      </c>
      <c r="D44" s="10"/>
      <c r="E44" s="11">
        <v>2</v>
      </c>
      <c r="F44" s="12" t="s">
        <v>18</v>
      </c>
      <c r="G44" s="12"/>
      <c r="H44" s="10"/>
      <c r="I44" s="10"/>
    </row>
    <row r="45" spans="1:9" ht="15" customHeight="1" x14ac:dyDescent="0.25">
      <c r="A45" s="7" t="s">
        <v>91</v>
      </c>
      <c r="B45" s="7"/>
      <c r="C45" s="7" t="s">
        <v>92</v>
      </c>
      <c r="D45" s="7"/>
      <c r="E45" s="8">
        <v>2</v>
      </c>
      <c r="F45" s="9" t="s">
        <v>18</v>
      </c>
      <c r="G45" s="9"/>
      <c r="H45" s="7"/>
      <c r="I45" s="7"/>
    </row>
    <row r="46" spans="1:9" ht="15" customHeight="1" x14ac:dyDescent="0.25">
      <c r="A46" s="10" t="s">
        <v>93</v>
      </c>
      <c r="B46" s="10"/>
      <c r="C46" s="10" t="s">
        <v>94</v>
      </c>
      <c r="D46" s="10"/>
      <c r="E46" s="11">
        <v>2</v>
      </c>
      <c r="F46" s="12" t="s">
        <v>18</v>
      </c>
      <c r="G46" s="12"/>
      <c r="H46" s="10"/>
      <c r="I46" s="10"/>
    </row>
    <row r="47" spans="1:9" ht="15" customHeight="1" x14ac:dyDescent="0.25">
      <c r="A47" s="7" t="s">
        <v>95</v>
      </c>
      <c r="B47" s="7"/>
      <c r="C47" s="7" t="s">
        <v>96</v>
      </c>
      <c r="D47" s="7"/>
      <c r="E47" s="8">
        <v>2</v>
      </c>
      <c r="F47" s="9" t="s">
        <v>18</v>
      </c>
      <c r="G47" s="9"/>
      <c r="H47" s="7"/>
      <c r="I47" s="7"/>
    </row>
    <row r="48" spans="1:9" ht="15" customHeight="1" x14ac:dyDescent="0.25">
      <c r="A48" s="10" t="s">
        <v>97</v>
      </c>
      <c r="B48" s="10"/>
      <c r="C48" s="10" t="s">
        <v>98</v>
      </c>
      <c r="D48" s="10"/>
      <c r="E48" s="11">
        <v>2</v>
      </c>
      <c r="F48" s="12" t="s">
        <v>18</v>
      </c>
      <c r="G48" s="12"/>
      <c r="H48" s="10"/>
      <c r="I48" s="10"/>
    </row>
    <row r="49" spans="1:9" ht="15" customHeight="1" x14ac:dyDescent="0.25">
      <c r="A49" s="7" t="s">
        <v>99</v>
      </c>
      <c r="B49" s="7"/>
      <c r="C49" s="7" t="s">
        <v>100</v>
      </c>
      <c r="D49" s="7"/>
      <c r="E49" s="8">
        <v>2</v>
      </c>
      <c r="F49" s="9" t="s">
        <v>18</v>
      </c>
      <c r="G49" s="9"/>
      <c r="H49" s="7"/>
      <c r="I49" s="7"/>
    </row>
    <row r="50" spans="1:9" ht="15" customHeight="1" x14ac:dyDescent="0.25">
      <c r="A50" s="10" t="s">
        <v>101</v>
      </c>
      <c r="B50" s="10"/>
      <c r="C50" s="10" t="s">
        <v>102</v>
      </c>
      <c r="D50" s="10"/>
      <c r="E50" s="11">
        <v>2</v>
      </c>
      <c r="F50" s="12" t="s">
        <v>18</v>
      </c>
      <c r="G50" s="12"/>
      <c r="H50" s="10"/>
      <c r="I50" s="10"/>
    </row>
    <row r="51" spans="1:9" ht="15" customHeight="1" x14ac:dyDescent="0.25">
      <c r="A51" s="7" t="s">
        <v>103</v>
      </c>
      <c r="B51" s="7"/>
      <c r="C51" s="7" t="s">
        <v>104</v>
      </c>
      <c r="D51" s="7"/>
      <c r="E51" s="8">
        <v>2</v>
      </c>
      <c r="F51" s="9" t="s">
        <v>18</v>
      </c>
      <c r="G51" s="9"/>
      <c r="H51" s="7"/>
      <c r="I51" s="7"/>
    </row>
    <row r="52" spans="1:9" ht="15" customHeight="1" x14ac:dyDescent="0.25">
      <c r="A52" s="10" t="s">
        <v>105</v>
      </c>
      <c r="B52" s="10"/>
      <c r="C52" s="10" t="s">
        <v>106</v>
      </c>
      <c r="D52" s="10"/>
      <c r="E52" s="11">
        <v>2</v>
      </c>
      <c r="F52" s="12" t="s">
        <v>18</v>
      </c>
      <c r="G52" s="12"/>
      <c r="H52" s="10"/>
      <c r="I52" s="10"/>
    </row>
    <row r="53" spans="1:9" ht="15" customHeight="1" x14ac:dyDescent="0.25">
      <c r="A53" s="7" t="s">
        <v>107</v>
      </c>
      <c r="B53" s="7"/>
      <c r="C53" s="7" t="s">
        <v>108</v>
      </c>
      <c r="D53" s="7"/>
      <c r="E53" s="8">
        <v>2</v>
      </c>
      <c r="F53" s="9" t="s">
        <v>18</v>
      </c>
      <c r="G53" s="9"/>
      <c r="H53" s="7"/>
      <c r="I53" s="7"/>
    </row>
    <row r="54" spans="1:9" ht="15" customHeight="1" x14ac:dyDescent="0.25">
      <c r="A54" s="10" t="s">
        <v>109</v>
      </c>
      <c r="B54" s="10"/>
      <c r="C54" s="10" t="s">
        <v>110</v>
      </c>
      <c r="D54" s="10"/>
      <c r="E54" s="11">
        <v>2</v>
      </c>
      <c r="F54" s="12" t="s">
        <v>18</v>
      </c>
      <c r="G54" s="12"/>
      <c r="H54" s="10"/>
      <c r="I54" s="10"/>
    </row>
    <row r="55" spans="1:9" ht="15" customHeight="1" x14ac:dyDescent="0.25">
      <c r="A55" s="7" t="s">
        <v>111</v>
      </c>
      <c r="B55" s="7"/>
      <c r="C55" s="7" t="s">
        <v>112</v>
      </c>
      <c r="D55" s="7"/>
      <c r="E55" s="8">
        <v>2</v>
      </c>
      <c r="F55" s="9" t="s">
        <v>18</v>
      </c>
      <c r="G55" s="9"/>
      <c r="H55" s="7"/>
      <c r="I55" s="7"/>
    </row>
    <row r="56" spans="1:9" ht="15" customHeight="1" x14ac:dyDescent="0.25">
      <c r="A56" s="10" t="s">
        <v>113</v>
      </c>
      <c r="B56" s="10"/>
      <c r="C56" s="10" t="s">
        <v>114</v>
      </c>
      <c r="D56" s="10"/>
      <c r="E56" s="11">
        <v>4</v>
      </c>
      <c r="F56" s="12" t="s">
        <v>18</v>
      </c>
      <c r="G56" s="12"/>
      <c r="H56" s="10"/>
      <c r="I56" s="10"/>
    </row>
    <row r="57" spans="1:9" ht="15" customHeight="1" x14ac:dyDescent="0.25">
      <c r="A57" s="7" t="s">
        <v>115</v>
      </c>
      <c r="B57" s="7"/>
      <c r="C57" s="7" t="s">
        <v>116</v>
      </c>
      <c r="D57" s="7"/>
      <c r="E57" s="8">
        <v>2</v>
      </c>
      <c r="F57" s="9" t="s">
        <v>18</v>
      </c>
      <c r="G57" s="9"/>
      <c r="H57" s="7"/>
      <c r="I57" s="7"/>
    </row>
    <row r="58" spans="1:9" ht="15" customHeight="1" x14ac:dyDescent="0.25">
      <c r="A58" s="10" t="s">
        <v>117</v>
      </c>
      <c r="B58" s="10"/>
      <c r="C58" s="10" t="s">
        <v>118</v>
      </c>
      <c r="D58" s="10"/>
      <c r="E58" s="11">
        <v>2</v>
      </c>
      <c r="F58" s="12" t="s">
        <v>18</v>
      </c>
      <c r="G58" s="12"/>
      <c r="H58" s="10"/>
      <c r="I58" s="10"/>
    </row>
    <row r="59" spans="1:9" ht="15" customHeight="1" x14ac:dyDescent="0.25">
      <c r="A59" s="7" t="s">
        <v>119</v>
      </c>
      <c r="B59" s="7"/>
      <c r="C59" s="7" t="s">
        <v>120</v>
      </c>
      <c r="D59" s="7"/>
      <c r="E59" s="8">
        <v>2</v>
      </c>
      <c r="F59" s="9" t="s">
        <v>18</v>
      </c>
      <c r="G59" s="9"/>
      <c r="H59" s="7"/>
      <c r="I59" s="7"/>
    </row>
    <row r="60" spans="1:9" ht="15" customHeight="1" x14ac:dyDescent="0.25">
      <c r="A60" s="10" t="s">
        <v>121</v>
      </c>
      <c r="B60" s="10"/>
      <c r="C60" s="10" t="s">
        <v>122</v>
      </c>
      <c r="D60" s="10"/>
      <c r="E60" s="11">
        <v>2</v>
      </c>
      <c r="F60" s="12" t="s">
        <v>18</v>
      </c>
      <c r="G60" s="12"/>
      <c r="H60" s="10"/>
      <c r="I60" s="10"/>
    </row>
    <row r="61" spans="1:9" ht="15" customHeight="1" x14ac:dyDescent="0.25">
      <c r="A61" s="7" t="s">
        <v>123</v>
      </c>
      <c r="B61" s="7"/>
      <c r="C61" s="7" t="s">
        <v>124</v>
      </c>
      <c r="D61" s="7"/>
      <c r="E61" s="8">
        <v>2</v>
      </c>
      <c r="F61" s="9" t="s">
        <v>18</v>
      </c>
      <c r="G61" s="9"/>
      <c r="H61" s="7"/>
      <c r="I61" s="7"/>
    </row>
    <row r="62" spans="1:9" ht="15" customHeight="1" x14ac:dyDescent="0.25">
      <c r="A62" s="10" t="s">
        <v>125</v>
      </c>
      <c r="B62" s="10"/>
      <c r="C62" s="10" t="s">
        <v>126</v>
      </c>
      <c r="D62" s="10"/>
      <c r="E62" s="11">
        <v>2</v>
      </c>
      <c r="F62" s="12" t="s">
        <v>18</v>
      </c>
      <c r="G62" s="12"/>
      <c r="H62" s="10"/>
      <c r="I62" s="10"/>
    </row>
    <row r="63" spans="1:9" ht="15" customHeight="1" x14ac:dyDescent="0.25">
      <c r="A63" s="7"/>
      <c r="B63" s="7"/>
      <c r="C63" s="7"/>
      <c r="D63" s="7"/>
      <c r="E63" s="7"/>
      <c r="F63" s="7"/>
      <c r="G63" s="7"/>
      <c r="H63" s="7"/>
      <c r="I63" s="7"/>
    </row>
    <row r="64" spans="1:9" ht="15" customHeight="1" x14ac:dyDescent="0.25">
      <c r="A64" s="10" t="s">
        <v>127</v>
      </c>
      <c r="B64" s="10"/>
      <c r="C64" s="10" t="s">
        <v>128</v>
      </c>
      <c r="D64" s="10"/>
      <c r="E64" s="11">
        <v>2</v>
      </c>
      <c r="F64" s="12">
        <v>0.01</v>
      </c>
      <c r="G64" s="12">
        <f>IF(ISNUMBER(F64),IF($E64*F64&gt;0,$E64*F64,""),"")</f>
        <v>0.02</v>
      </c>
      <c r="H64" s="10"/>
      <c r="I64" s="10"/>
    </row>
    <row r="65" spans="1:9" ht="15" customHeight="1" x14ac:dyDescent="0.25">
      <c r="A65" s="7" t="s">
        <v>129</v>
      </c>
      <c r="B65" s="7"/>
      <c r="C65" s="7" t="s">
        <v>130</v>
      </c>
      <c r="D65" s="7"/>
      <c r="E65" s="8">
        <v>2</v>
      </c>
      <c r="F65" s="9" t="s">
        <v>18</v>
      </c>
      <c r="G65" s="9"/>
      <c r="H65" s="7"/>
      <c r="I65" s="7"/>
    </row>
    <row r="66" spans="1:9" ht="15" customHeight="1" x14ac:dyDescent="0.25">
      <c r="A66" s="10" t="s">
        <v>131</v>
      </c>
      <c r="B66" s="10"/>
      <c r="C66" s="10" t="s">
        <v>132</v>
      </c>
      <c r="D66" s="10"/>
      <c r="E66" s="11">
        <v>2</v>
      </c>
      <c r="F66" s="12" t="s">
        <v>18</v>
      </c>
      <c r="G66" s="12"/>
      <c r="H66" s="10"/>
      <c r="I66" s="10"/>
    </row>
    <row r="67" spans="1:9" ht="15" customHeight="1" x14ac:dyDescent="0.25">
      <c r="A67" s="7" t="s">
        <v>125</v>
      </c>
      <c r="B67" s="7"/>
      <c r="C67" s="7" t="s">
        <v>126</v>
      </c>
      <c r="D67" s="7"/>
      <c r="E67" s="8">
        <v>2</v>
      </c>
      <c r="F67" s="9" t="s">
        <v>18</v>
      </c>
      <c r="G67" s="9"/>
      <c r="H67" s="7"/>
      <c r="I67" s="7"/>
    </row>
    <row r="68" spans="1:9" ht="15" customHeight="1" x14ac:dyDescent="0.25">
      <c r="A68" s="10"/>
      <c r="B68" s="10"/>
      <c r="C68" s="10"/>
      <c r="D68" s="10"/>
      <c r="E68" s="10"/>
      <c r="F68" s="10"/>
      <c r="G68" s="10"/>
      <c r="H68" s="10"/>
      <c r="I68" s="10"/>
    </row>
    <row r="69" spans="1:9" ht="15" customHeight="1" x14ac:dyDescent="0.25">
      <c r="A69" s="7" t="s">
        <v>133</v>
      </c>
      <c r="B69" s="7"/>
      <c r="C69" s="7" t="s">
        <v>134</v>
      </c>
      <c r="D69" s="7"/>
      <c r="E69" s="8">
        <v>2</v>
      </c>
      <c r="F69" s="9">
        <v>880.01</v>
      </c>
      <c r="G69" s="9">
        <f>IF(ISNUMBER(F69),IF($E69*F69&gt;0,$E69*F69,""),"")</f>
        <v>1760.02</v>
      </c>
      <c r="H69" s="7"/>
      <c r="I69" s="7"/>
    </row>
    <row r="70" spans="1:9" ht="15" customHeight="1" x14ac:dyDescent="0.25">
      <c r="A70" s="10" t="s">
        <v>135</v>
      </c>
      <c r="B70" s="10"/>
      <c r="C70" s="10" t="s">
        <v>136</v>
      </c>
      <c r="D70" s="10"/>
      <c r="E70" s="11">
        <v>2</v>
      </c>
      <c r="F70" s="12" t="s">
        <v>18</v>
      </c>
      <c r="G70" s="12"/>
      <c r="H70" s="10"/>
      <c r="I70" s="10"/>
    </row>
    <row r="71" spans="1:9" ht="15" customHeight="1" x14ac:dyDescent="0.25">
      <c r="A71" s="7"/>
      <c r="B71" s="7"/>
      <c r="C71" s="7"/>
      <c r="D71" s="7"/>
      <c r="E71" s="7"/>
      <c r="F71" s="7"/>
      <c r="G71" s="7"/>
      <c r="H71" s="7"/>
      <c r="I71" s="7"/>
    </row>
    <row r="72" spans="1:9" ht="15" customHeight="1" x14ac:dyDescent="0.25">
      <c r="A72" s="10" t="s">
        <v>137</v>
      </c>
      <c r="B72" s="10"/>
      <c r="C72" s="10" t="s">
        <v>138</v>
      </c>
      <c r="D72" s="10"/>
      <c r="E72" s="11">
        <v>2</v>
      </c>
      <c r="F72" s="12">
        <v>147.01</v>
      </c>
      <c r="G72" s="12">
        <f>IF(ISNUMBER(F72),IF($E72*F72&gt;0,$E72*F72,""),"")</f>
        <v>294.02</v>
      </c>
      <c r="H72" s="10"/>
      <c r="I72" s="10"/>
    </row>
    <row r="73" spans="1:9" ht="15" customHeight="1" x14ac:dyDescent="0.25">
      <c r="A73" s="7" t="s">
        <v>139</v>
      </c>
      <c r="B73" s="7"/>
      <c r="C73" s="7" t="s">
        <v>140</v>
      </c>
      <c r="D73" s="7"/>
      <c r="E73" s="8">
        <v>2</v>
      </c>
      <c r="F73" s="9" t="s">
        <v>18</v>
      </c>
      <c r="G73" s="9"/>
      <c r="H73" s="7"/>
      <c r="I73" s="7"/>
    </row>
    <row r="74" spans="1:9" ht="15" customHeight="1" x14ac:dyDescent="0.25">
      <c r="A74" s="10" t="s">
        <v>141</v>
      </c>
      <c r="B74" s="10"/>
      <c r="C74" s="10" t="s">
        <v>142</v>
      </c>
      <c r="D74" s="10"/>
      <c r="E74" s="11">
        <v>2</v>
      </c>
      <c r="F74" s="12" t="s">
        <v>18</v>
      </c>
      <c r="G74" s="12"/>
      <c r="H74" s="10"/>
      <c r="I74" s="10"/>
    </row>
    <row r="75" spans="1:9" ht="15" customHeight="1" x14ac:dyDescent="0.25">
      <c r="A75" s="7"/>
      <c r="B75" s="7"/>
      <c r="C75" s="7"/>
      <c r="D75" s="7"/>
      <c r="E75" s="7"/>
      <c r="F75" s="7"/>
      <c r="G75" s="7"/>
      <c r="H75" s="7"/>
      <c r="I75" s="7"/>
    </row>
    <row r="76" spans="1:9" ht="15" customHeight="1" x14ac:dyDescent="0.25">
      <c r="A76" s="10" t="s">
        <v>19</v>
      </c>
      <c r="B76" s="10"/>
      <c r="C76" s="10" t="s">
        <v>143</v>
      </c>
      <c r="D76" s="10"/>
      <c r="E76" s="11">
        <v>1</v>
      </c>
      <c r="F76" s="12">
        <v>125895.06999999999</v>
      </c>
      <c r="G76" s="12">
        <f>IF(ISNUMBER(F76),IF($E76*F76&gt;0,$E76*F76,""),"")</f>
        <v>125895.06999999999</v>
      </c>
      <c r="H76" s="10"/>
      <c r="I76" s="10"/>
    </row>
    <row r="77" spans="1:9" ht="15" customHeight="1" x14ac:dyDescent="0.25">
      <c r="A77" s="7" t="s">
        <v>144</v>
      </c>
      <c r="B77" s="7"/>
      <c r="C77" s="7" t="s">
        <v>145</v>
      </c>
      <c r="D77" s="7"/>
      <c r="E77" s="8">
        <v>1</v>
      </c>
      <c r="F77" s="9" t="s">
        <v>18</v>
      </c>
      <c r="G77" s="9"/>
      <c r="H77" s="7"/>
      <c r="I77" s="7"/>
    </row>
    <row r="78" spans="1:9" ht="15" customHeight="1" x14ac:dyDescent="0.25">
      <c r="A78" s="10" t="s">
        <v>23</v>
      </c>
      <c r="B78" s="10"/>
      <c r="C78" s="10" t="s">
        <v>24</v>
      </c>
      <c r="D78" s="10"/>
      <c r="E78" s="11">
        <v>1</v>
      </c>
      <c r="F78" s="12" t="s">
        <v>18</v>
      </c>
      <c r="G78" s="12"/>
      <c r="H78" s="10"/>
      <c r="I78" s="10"/>
    </row>
    <row r="79" spans="1:9" ht="15" customHeight="1" x14ac:dyDescent="0.25">
      <c r="A79" s="7" t="s">
        <v>25</v>
      </c>
      <c r="B79" s="7"/>
      <c r="C79" s="7" t="s">
        <v>26</v>
      </c>
      <c r="D79" s="7"/>
      <c r="E79" s="8">
        <v>1</v>
      </c>
      <c r="F79" s="9" t="s">
        <v>18</v>
      </c>
      <c r="G79" s="9"/>
      <c r="H79" s="7"/>
      <c r="I79" s="7"/>
    </row>
    <row r="80" spans="1:9" ht="15" customHeight="1" x14ac:dyDescent="0.25">
      <c r="A80" s="10" t="s">
        <v>146</v>
      </c>
      <c r="B80" s="10"/>
      <c r="C80" s="10" t="s">
        <v>147</v>
      </c>
      <c r="D80" s="10"/>
      <c r="E80" s="11">
        <v>2</v>
      </c>
      <c r="F80" s="12" t="s">
        <v>18</v>
      </c>
      <c r="G80" s="12"/>
      <c r="H80" s="10"/>
      <c r="I80" s="10"/>
    </row>
    <row r="81" spans="1:9" ht="15" customHeight="1" x14ac:dyDescent="0.25">
      <c r="A81" s="7" t="s">
        <v>29</v>
      </c>
      <c r="B81" s="7"/>
      <c r="C81" s="7" t="s">
        <v>30</v>
      </c>
      <c r="D81" s="7"/>
      <c r="E81" s="8">
        <v>8</v>
      </c>
      <c r="F81" s="9" t="s">
        <v>18</v>
      </c>
      <c r="G81" s="9"/>
      <c r="H81" s="7"/>
      <c r="I81" s="7"/>
    </row>
    <row r="82" spans="1:9" ht="15" customHeight="1" x14ac:dyDescent="0.25">
      <c r="A82" s="10" t="s">
        <v>31</v>
      </c>
      <c r="B82" s="10"/>
      <c r="C82" s="10" t="s">
        <v>32</v>
      </c>
      <c r="D82" s="10"/>
      <c r="E82" s="11">
        <v>1</v>
      </c>
      <c r="F82" s="12" t="s">
        <v>18</v>
      </c>
      <c r="G82" s="12"/>
      <c r="H82" s="10"/>
      <c r="I82" s="10"/>
    </row>
    <row r="83" spans="1:9" ht="15" customHeight="1" x14ac:dyDescent="0.25">
      <c r="A83" s="7" t="s">
        <v>148</v>
      </c>
      <c r="B83" s="7"/>
      <c r="C83" s="7" t="s">
        <v>149</v>
      </c>
      <c r="D83" s="7"/>
      <c r="E83" s="8">
        <v>1</v>
      </c>
      <c r="F83" s="9" t="s">
        <v>18</v>
      </c>
      <c r="G83" s="9"/>
      <c r="H83" s="7"/>
      <c r="I83" s="7"/>
    </row>
    <row r="84" spans="1:9" ht="15" customHeight="1" x14ac:dyDescent="0.25">
      <c r="A84" s="10" t="s">
        <v>150</v>
      </c>
      <c r="B84" s="10"/>
      <c r="C84" s="10" t="s">
        <v>151</v>
      </c>
      <c r="D84" s="10"/>
      <c r="E84" s="11">
        <v>10</v>
      </c>
      <c r="F84" s="12" t="s">
        <v>18</v>
      </c>
      <c r="G84" s="12"/>
      <c r="H84" s="10"/>
      <c r="I84" s="10"/>
    </row>
    <row r="85" spans="1:9" ht="15" customHeight="1" x14ac:dyDescent="0.25">
      <c r="A85" s="7" t="s">
        <v>152</v>
      </c>
      <c r="B85" s="7"/>
      <c r="C85" s="7" t="s">
        <v>153</v>
      </c>
      <c r="D85" s="7"/>
      <c r="E85" s="8">
        <v>1</v>
      </c>
      <c r="F85" s="9" t="s">
        <v>18</v>
      </c>
      <c r="G85" s="9"/>
      <c r="H85" s="7"/>
      <c r="I85" s="7"/>
    </row>
    <row r="86" spans="1:9" ht="15" customHeight="1" x14ac:dyDescent="0.25">
      <c r="A86" s="10" t="s">
        <v>39</v>
      </c>
      <c r="B86" s="10"/>
      <c r="C86" s="10" t="s">
        <v>40</v>
      </c>
      <c r="D86" s="10"/>
      <c r="E86" s="11">
        <v>1</v>
      </c>
      <c r="F86" s="12" t="s">
        <v>18</v>
      </c>
      <c r="G86" s="12"/>
      <c r="H86" s="10"/>
      <c r="I86" s="10"/>
    </row>
    <row r="87" spans="1:9" ht="15" customHeight="1" x14ac:dyDescent="0.25">
      <c r="A87" s="7" t="s">
        <v>41</v>
      </c>
      <c r="B87" s="7"/>
      <c r="C87" s="7" t="s">
        <v>42</v>
      </c>
      <c r="D87" s="7"/>
      <c r="E87" s="8">
        <v>1</v>
      </c>
      <c r="F87" s="9" t="s">
        <v>18</v>
      </c>
      <c r="G87" s="9"/>
      <c r="H87" s="7"/>
      <c r="I87" s="7"/>
    </row>
    <row r="88" spans="1:9" ht="15" customHeight="1" x14ac:dyDescent="0.25">
      <c r="A88" s="10" t="s">
        <v>43</v>
      </c>
      <c r="B88" s="10"/>
      <c r="C88" s="10" t="s">
        <v>44</v>
      </c>
      <c r="D88" s="10"/>
      <c r="E88" s="11">
        <v>2</v>
      </c>
      <c r="F88" s="12" t="s">
        <v>18</v>
      </c>
      <c r="G88" s="12"/>
      <c r="H88" s="10"/>
      <c r="I88" s="10"/>
    </row>
    <row r="89" spans="1:9" ht="15" customHeight="1" x14ac:dyDescent="0.25">
      <c r="A89" s="7" t="s">
        <v>45</v>
      </c>
      <c r="B89" s="7"/>
      <c r="C89" s="7" t="s">
        <v>46</v>
      </c>
      <c r="D89" s="7"/>
      <c r="E89" s="8">
        <v>1</v>
      </c>
      <c r="F89" s="9" t="s">
        <v>18</v>
      </c>
      <c r="G89" s="9"/>
      <c r="H89" s="7"/>
      <c r="I89" s="7"/>
    </row>
    <row r="90" spans="1:9" ht="15" customHeight="1" x14ac:dyDescent="0.25">
      <c r="A90" s="10" t="s">
        <v>47</v>
      </c>
      <c r="B90" s="10"/>
      <c r="C90" s="10" t="s">
        <v>48</v>
      </c>
      <c r="D90" s="10"/>
      <c r="E90" s="11">
        <v>2</v>
      </c>
      <c r="F90" s="12" t="s">
        <v>18</v>
      </c>
      <c r="G90" s="12"/>
      <c r="H90" s="10"/>
      <c r="I90" s="10"/>
    </row>
    <row r="91" spans="1:9" ht="15" customHeight="1" x14ac:dyDescent="0.25">
      <c r="A91" s="7" t="s">
        <v>49</v>
      </c>
      <c r="B91" s="7"/>
      <c r="C91" s="7" t="s">
        <v>50</v>
      </c>
      <c r="D91" s="7"/>
      <c r="E91" s="8">
        <v>2</v>
      </c>
      <c r="F91" s="9" t="s">
        <v>18</v>
      </c>
      <c r="G91" s="9"/>
      <c r="H91" s="7"/>
      <c r="I91" s="7"/>
    </row>
    <row r="92" spans="1:9" ht="15" customHeight="1" x14ac:dyDescent="0.25">
      <c r="A92" s="10" t="s">
        <v>51</v>
      </c>
      <c r="B92" s="10"/>
      <c r="C92" s="10" t="s">
        <v>52</v>
      </c>
      <c r="D92" s="10"/>
      <c r="E92" s="11">
        <v>6</v>
      </c>
      <c r="F92" s="12" t="s">
        <v>18</v>
      </c>
      <c r="G92" s="12"/>
      <c r="H92" s="10"/>
      <c r="I92" s="10"/>
    </row>
    <row r="93" spans="1:9" ht="15" customHeight="1" x14ac:dyDescent="0.25">
      <c r="A93" s="7" t="s">
        <v>53</v>
      </c>
      <c r="B93" s="7"/>
      <c r="C93" s="7" t="s">
        <v>54</v>
      </c>
      <c r="D93" s="7"/>
      <c r="E93" s="8">
        <v>1</v>
      </c>
      <c r="F93" s="9" t="s">
        <v>18</v>
      </c>
      <c r="G93" s="9"/>
      <c r="H93" s="7"/>
      <c r="I93" s="7"/>
    </row>
    <row r="94" spans="1:9" ht="15" customHeight="1" x14ac:dyDescent="0.25">
      <c r="A94" s="10" t="s">
        <v>55</v>
      </c>
      <c r="B94" s="10"/>
      <c r="C94" s="10" t="s">
        <v>56</v>
      </c>
      <c r="D94" s="10"/>
      <c r="E94" s="11">
        <v>1</v>
      </c>
      <c r="F94" s="12" t="s">
        <v>18</v>
      </c>
      <c r="G94" s="12"/>
      <c r="H94" s="10"/>
      <c r="I94" s="10"/>
    </row>
    <row r="95" spans="1:9" ht="15" customHeight="1" x14ac:dyDescent="0.25">
      <c r="A95" s="7" t="s">
        <v>57</v>
      </c>
      <c r="B95" s="7"/>
      <c r="C95" s="7" t="s">
        <v>58</v>
      </c>
      <c r="D95" s="7"/>
      <c r="E95" s="8">
        <v>1</v>
      </c>
      <c r="F95" s="9" t="s">
        <v>18</v>
      </c>
      <c r="G95" s="9"/>
      <c r="H95" s="7"/>
      <c r="I95" s="7"/>
    </row>
    <row r="96" spans="1:9" ht="15" customHeight="1" x14ac:dyDescent="0.25">
      <c r="A96" s="10" t="s">
        <v>59</v>
      </c>
      <c r="B96" s="10"/>
      <c r="C96" s="10" t="s">
        <v>60</v>
      </c>
      <c r="D96" s="10"/>
      <c r="E96" s="11">
        <v>1</v>
      </c>
      <c r="F96" s="12" t="s">
        <v>18</v>
      </c>
      <c r="G96" s="12"/>
      <c r="H96" s="10"/>
      <c r="I96" s="10"/>
    </row>
    <row r="97" spans="1:9" ht="15" customHeight="1" x14ac:dyDescent="0.25">
      <c r="A97" s="7" t="s">
        <v>61</v>
      </c>
      <c r="B97" s="7"/>
      <c r="C97" s="7" t="s">
        <v>62</v>
      </c>
      <c r="D97" s="7"/>
      <c r="E97" s="8">
        <v>1</v>
      </c>
      <c r="F97" s="9" t="s">
        <v>18</v>
      </c>
      <c r="G97" s="9"/>
      <c r="H97" s="7"/>
      <c r="I97" s="7"/>
    </row>
    <row r="98" spans="1:9" ht="15" customHeight="1" x14ac:dyDescent="0.25">
      <c r="A98" s="10" t="s">
        <v>63</v>
      </c>
      <c r="B98" s="10"/>
      <c r="C98" s="10" t="s">
        <v>64</v>
      </c>
      <c r="D98" s="10"/>
      <c r="E98" s="11">
        <v>1</v>
      </c>
      <c r="F98" s="12" t="s">
        <v>18</v>
      </c>
      <c r="G98" s="12"/>
      <c r="H98" s="10"/>
      <c r="I98" s="10"/>
    </row>
    <row r="99" spans="1:9" ht="15" customHeight="1" x14ac:dyDescent="0.25">
      <c r="A99" s="7" t="s">
        <v>65</v>
      </c>
      <c r="B99" s="7"/>
      <c r="C99" s="7" t="s">
        <v>66</v>
      </c>
      <c r="D99" s="7"/>
      <c r="E99" s="8">
        <v>1</v>
      </c>
      <c r="F99" s="9" t="s">
        <v>18</v>
      </c>
      <c r="G99" s="9"/>
      <c r="H99" s="7"/>
      <c r="I99" s="7"/>
    </row>
    <row r="100" spans="1:9" ht="15" customHeight="1" x14ac:dyDescent="0.25">
      <c r="A100" s="10" t="s">
        <v>154</v>
      </c>
      <c r="B100" s="10"/>
      <c r="C100" s="10" t="s">
        <v>155</v>
      </c>
      <c r="D100" s="10"/>
      <c r="E100" s="11">
        <v>1</v>
      </c>
      <c r="F100" s="12" t="s">
        <v>18</v>
      </c>
      <c r="G100" s="12"/>
      <c r="H100" s="10"/>
      <c r="I100" s="10"/>
    </row>
    <row r="101" spans="1:9" ht="15" customHeight="1" x14ac:dyDescent="0.25">
      <c r="A101" s="7" t="s">
        <v>156</v>
      </c>
      <c r="B101" s="7"/>
      <c r="C101" s="7" t="s">
        <v>157</v>
      </c>
      <c r="D101" s="7"/>
      <c r="E101" s="8">
        <v>2</v>
      </c>
      <c r="F101" s="9" t="s">
        <v>18</v>
      </c>
      <c r="G101" s="9"/>
      <c r="H101" s="7"/>
      <c r="I101" s="7"/>
    </row>
    <row r="102" spans="1:9" ht="15" customHeight="1" x14ac:dyDescent="0.25">
      <c r="A102" s="10" t="s">
        <v>77</v>
      </c>
      <c r="B102" s="10"/>
      <c r="C102" s="10" t="s">
        <v>78</v>
      </c>
      <c r="D102" s="10"/>
      <c r="E102" s="11">
        <v>1</v>
      </c>
      <c r="F102" s="12" t="s">
        <v>18</v>
      </c>
      <c r="G102" s="12"/>
      <c r="H102" s="10"/>
      <c r="I102" s="10"/>
    </row>
    <row r="103" spans="1:9" ht="15" customHeight="1" x14ac:dyDescent="0.25">
      <c r="A103" s="7" t="s">
        <v>79</v>
      </c>
      <c r="B103" s="7"/>
      <c r="C103" s="7" t="s">
        <v>80</v>
      </c>
      <c r="D103" s="7"/>
      <c r="E103" s="8">
        <v>1</v>
      </c>
      <c r="F103" s="9" t="s">
        <v>18</v>
      </c>
      <c r="G103" s="9"/>
      <c r="H103" s="7"/>
      <c r="I103" s="7"/>
    </row>
    <row r="104" spans="1:9" ht="15" customHeight="1" x14ac:dyDescent="0.25">
      <c r="A104" s="10" t="s">
        <v>83</v>
      </c>
      <c r="B104" s="10"/>
      <c r="C104" s="10" t="s">
        <v>84</v>
      </c>
      <c r="D104" s="10"/>
      <c r="E104" s="11">
        <v>2</v>
      </c>
      <c r="F104" s="12" t="s">
        <v>18</v>
      </c>
      <c r="G104" s="12"/>
      <c r="H104" s="10"/>
      <c r="I104" s="10"/>
    </row>
    <row r="105" spans="1:9" ht="15" customHeight="1" x14ac:dyDescent="0.25">
      <c r="A105" s="7" t="s">
        <v>158</v>
      </c>
      <c r="B105" s="7"/>
      <c r="C105" s="7" t="s">
        <v>159</v>
      </c>
      <c r="D105" s="7"/>
      <c r="E105" s="8">
        <v>2</v>
      </c>
      <c r="F105" s="9" t="s">
        <v>18</v>
      </c>
      <c r="G105" s="9"/>
      <c r="H105" s="7"/>
      <c r="I105" s="7"/>
    </row>
    <row r="106" spans="1:9" ht="15" customHeight="1" x14ac:dyDescent="0.25">
      <c r="A106" s="10" t="s">
        <v>87</v>
      </c>
      <c r="B106" s="10"/>
      <c r="C106" s="10" t="s">
        <v>88</v>
      </c>
      <c r="D106" s="10"/>
      <c r="E106" s="11">
        <v>1</v>
      </c>
      <c r="F106" s="12" t="s">
        <v>18</v>
      </c>
      <c r="G106" s="12"/>
      <c r="H106" s="10"/>
      <c r="I106" s="10"/>
    </row>
    <row r="107" spans="1:9" ht="15" customHeight="1" x14ac:dyDescent="0.25">
      <c r="A107" s="7" t="s">
        <v>89</v>
      </c>
      <c r="B107" s="7"/>
      <c r="C107" s="7" t="s">
        <v>90</v>
      </c>
      <c r="D107" s="7"/>
      <c r="E107" s="8">
        <v>1</v>
      </c>
      <c r="F107" s="9" t="s">
        <v>18</v>
      </c>
      <c r="G107" s="9"/>
      <c r="H107" s="7"/>
      <c r="I107" s="7"/>
    </row>
    <row r="108" spans="1:9" ht="15" customHeight="1" x14ac:dyDescent="0.25">
      <c r="A108" s="10" t="s">
        <v>91</v>
      </c>
      <c r="B108" s="10"/>
      <c r="C108" s="10" t="s">
        <v>92</v>
      </c>
      <c r="D108" s="10"/>
      <c r="E108" s="11">
        <v>1</v>
      </c>
      <c r="F108" s="12" t="s">
        <v>18</v>
      </c>
      <c r="G108" s="12"/>
      <c r="H108" s="10"/>
      <c r="I108" s="10"/>
    </row>
    <row r="109" spans="1:9" ht="15" customHeight="1" x14ac:dyDescent="0.25">
      <c r="A109" s="7" t="s">
        <v>93</v>
      </c>
      <c r="B109" s="7"/>
      <c r="C109" s="7" t="s">
        <v>94</v>
      </c>
      <c r="D109" s="7"/>
      <c r="E109" s="8">
        <v>1</v>
      </c>
      <c r="F109" s="9" t="s">
        <v>18</v>
      </c>
      <c r="G109" s="9"/>
      <c r="H109" s="7"/>
      <c r="I109" s="7"/>
    </row>
    <row r="110" spans="1:9" ht="15" customHeight="1" x14ac:dyDescent="0.25">
      <c r="A110" s="10" t="s">
        <v>95</v>
      </c>
      <c r="B110" s="10"/>
      <c r="C110" s="10" t="s">
        <v>96</v>
      </c>
      <c r="D110" s="10"/>
      <c r="E110" s="11">
        <v>1</v>
      </c>
      <c r="F110" s="12" t="s">
        <v>18</v>
      </c>
      <c r="G110" s="12"/>
      <c r="H110" s="10"/>
      <c r="I110" s="10"/>
    </row>
    <row r="111" spans="1:9" ht="15" customHeight="1" x14ac:dyDescent="0.25">
      <c r="A111" s="7" t="s">
        <v>160</v>
      </c>
      <c r="B111" s="7"/>
      <c r="C111" s="7" t="s">
        <v>161</v>
      </c>
      <c r="D111" s="7"/>
      <c r="E111" s="8">
        <v>1</v>
      </c>
      <c r="F111" s="9" t="s">
        <v>18</v>
      </c>
      <c r="G111" s="9"/>
      <c r="H111" s="7"/>
      <c r="I111" s="7"/>
    </row>
    <row r="112" spans="1:9" ht="15" customHeight="1" x14ac:dyDescent="0.25">
      <c r="A112" s="10" t="s">
        <v>162</v>
      </c>
      <c r="B112" s="10"/>
      <c r="C112" s="10" t="s">
        <v>163</v>
      </c>
      <c r="D112" s="10"/>
      <c r="E112" s="11">
        <v>1</v>
      </c>
      <c r="F112" s="12" t="s">
        <v>18</v>
      </c>
      <c r="G112" s="12"/>
      <c r="H112" s="10"/>
      <c r="I112" s="10"/>
    </row>
    <row r="113" spans="1:9" ht="15" customHeight="1" x14ac:dyDescent="0.25">
      <c r="A113" s="7" t="s">
        <v>97</v>
      </c>
      <c r="B113" s="7"/>
      <c r="C113" s="7" t="s">
        <v>98</v>
      </c>
      <c r="D113" s="7"/>
      <c r="E113" s="8">
        <v>1</v>
      </c>
      <c r="F113" s="9" t="s">
        <v>18</v>
      </c>
      <c r="G113" s="9"/>
      <c r="H113" s="7"/>
      <c r="I113" s="7"/>
    </row>
    <row r="114" spans="1:9" ht="15" customHeight="1" x14ac:dyDescent="0.25">
      <c r="A114" s="10" t="s">
        <v>99</v>
      </c>
      <c r="B114" s="10"/>
      <c r="C114" s="10" t="s">
        <v>100</v>
      </c>
      <c r="D114" s="10"/>
      <c r="E114" s="11">
        <v>1</v>
      </c>
      <c r="F114" s="12" t="s">
        <v>18</v>
      </c>
      <c r="G114" s="12"/>
      <c r="H114" s="10"/>
      <c r="I114" s="10"/>
    </row>
    <row r="115" spans="1:9" ht="15" customHeight="1" x14ac:dyDescent="0.25">
      <c r="A115" s="7" t="s">
        <v>101</v>
      </c>
      <c r="B115" s="7"/>
      <c r="C115" s="7" t="s">
        <v>102</v>
      </c>
      <c r="D115" s="7"/>
      <c r="E115" s="8">
        <v>1</v>
      </c>
      <c r="F115" s="9" t="s">
        <v>18</v>
      </c>
      <c r="G115" s="9"/>
      <c r="H115" s="7"/>
      <c r="I115" s="7"/>
    </row>
    <row r="116" spans="1:9" ht="15" customHeight="1" x14ac:dyDescent="0.25">
      <c r="A116" s="10" t="s">
        <v>103</v>
      </c>
      <c r="B116" s="10"/>
      <c r="C116" s="10" t="s">
        <v>104</v>
      </c>
      <c r="D116" s="10"/>
      <c r="E116" s="11">
        <v>1</v>
      </c>
      <c r="F116" s="12" t="s">
        <v>18</v>
      </c>
      <c r="G116" s="12"/>
      <c r="H116" s="10"/>
      <c r="I116" s="10"/>
    </row>
    <row r="117" spans="1:9" ht="15" customHeight="1" x14ac:dyDescent="0.25">
      <c r="A117" s="7" t="s">
        <v>105</v>
      </c>
      <c r="B117" s="7"/>
      <c r="C117" s="7" t="s">
        <v>106</v>
      </c>
      <c r="D117" s="7"/>
      <c r="E117" s="8">
        <v>1</v>
      </c>
      <c r="F117" s="9" t="s">
        <v>18</v>
      </c>
      <c r="G117" s="9"/>
      <c r="H117" s="7"/>
      <c r="I117" s="7"/>
    </row>
    <row r="118" spans="1:9" ht="15" customHeight="1" x14ac:dyDescent="0.25">
      <c r="A118" s="10" t="s">
        <v>107</v>
      </c>
      <c r="B118" s="10"/>
      <c r="C118" s="10" t="s">
        <v>108</v>
      </c>
      <c r="D118" s="10"/>
      <c r="E118" s="11">
        <v>1</v>
      </c>
      <c r="F118" s="12" t="s">
        <v>18</v>
      </c>
      <c r="G118" s="12"/>
      <c r="H118" s="10"/>
      <c r="I118" s="10"/>
    </row>
    <row r="119" spans="1:9" ht="15" customHeight="1" x14ac:dyDescent="0.25">
      <c r="A119" s="7" t="s">
        <v>109</v>
      </c>
      <c r="B119" s="7"/>
      <c r="C119" s="7" t="s">
        <v>110</v>
      </c>
      <c r="D119" s="7"/>
      <c r="E119" s="8">
        <v>1</v>
      </c>
      <c r="F119" s="9" t="s">
        <v>18</v>
      </c>
      <c r="G119" s="9"/>
      <c r="H119" s="7"/>
      <c r="I119" s="7"/>
    </row>
    <row r="120" spans="1:9" ht="15" customHeight="1" x14ac:dyDescent="0.25">
      <c r="A120" s="10" t="s">
        <v>164</v>
      </c>
      <c r="B120" s="10"/>
      <c r="C120" s="10" t="s">
        <v>165</v>
      </c>
      <c r="D120" s="10"/>
      <c r="E120" s="11">
        <v>1</v>
      </c>
      <c r="F120" s="12" t="s">
        <v>18</v>
      </c>
      <c r="G120" s="12"/>
      <c r="H120" s="10"/>
      <c r="I120" s="10"/>
    </row>
    <row r="121" spans="1:9" ht="15" customHeight="1" x14ac:dyDescent="0.25">
      <c r="A121" s="7" t="s">
        <v>166</v>
      </c>
      <c r="B121" s="7"/>
      <c r="C121" s="7" t="s">
        <v>167</v>
      </c>
      <c r="D121" s="7"/>
      <c r="E121" s="8">
        <v>2</v>
      </c>
      <c r="F121" s="9" t="s">
        <v>18</v>
      </c>
      <c r="G121" s="9"/>
      <c r="H121" s="7"/>
      <c r="I121" s="7"/>
    </row>
    <row r="122" spans="1:9" ht="15" customHeight="1" x14ac:dyDescent="0.25">
      <c r="A122" s="10" t="s">
        <v>168</v>
      </c>
      <c r="B122" s="10"/>
      <c r="C122" s="10" t="s">
        <v>169</v>
      </c>
      <c r="D122" s="10"/>
      <c r="E122" s="11">
        <v>1</v>
      </c>
      <c r="F122" s="12" t="s">
        <v>18</v>
      </c>
      <c r="G122" s="12"/>
      <c r="H122" s="10"/>
      <c r="I122" s="10"/>
    </row>
    <row r="123" spans="1:9" ht="15" customHeight="1" x14ac:dyDescent="0.25">
      <c r="A123" s="7" t="s">
        <v>170</v>
      </c>
      <c r="B123" s="7"/>
      <c r="C123" s="7" t="s">
        <v>171</v>
      </c>
      <c r="D123" s="7"/>
      <c r="E123" s="8">
        <v>1</v>
      </c>
      <c r="F123" s="9" t="s">
        <v>18</v>
      </c>
      <c r="G123" s="9"/>
      <c r="H123" s="7"/>
      <c r="I123" s="7"/>
    </row>
    <row r="124" spans="1:9" ht="15" customHeight="1" x14ac:dyDescent="0.25">
      <c r="A124" s="10" t="s">
        <v>172</v>
      </c>
      <c r="B124" s="10"/>
      <c r="C124" s="10" t="s">
        <v>173</v>
      </c>
      <c r="D124" s="10"/>
      <c r="E124" s="11">
        <v>1</v>
      </c>
      <c r="F124" s="12" t="s">
        <v>18</v>
      </c>
      <c r="G124" s="12"/>
      <c r="H124" s="10"/>
      <c r="I124" s="10"/>
    </row>
    <row r="125" spans="1:9" ht="15" customHeight="1" x14ac:dyDescent="0.25">
      <c r="A125" s="7" t="s">
        <v>117</v>
      </c>
      <c r="B125" s="7"/>
      <c r="C125" s="7" t="s">
        <v>118</v>
      </c>
      <c r="D125" s="7"/>
      <c r="E125" s="8">
        <v>1</v>
      </c>
      <c r="F125" s="9" t="s">
        <v>18</v>
      </c>
      <c r="G125" s="9"/>
      <c r="H125" s="7"/>
      <c r="I125" s="7"/>
    </row>
    <row r="126" spans="1:9" ht="15" customHeight="1" x14ac:dyDescent="0.25">
      <c r="A126" s="10" t="s">
        <v>119</v>
      </c>
      <c r="B126" s="10"/>
      <c r="C126" s="10" t="s">
        <v>120</v>
      </c>
      <c r="D126" s="10"/>
      <c r="E126" s="11">
        <v>1</v>
      </c>
      <c r="F126" s="12" t="s">
        <v>18</v>
      </c>
      <c r="G126" s="12"/>
      <c r="H126" s="10"/>
      <c r="I126" s="10"/>
    </row>
    <row r="127" spans="1:9" ht="15" customHeight="1" x14ac:dyDescent="0.25">
      <c r="A127" s="7" t="s">
        <v>121</v>
      </c>
      <c r="B127" s="7"/>
      <c r="C127" s="7" t="s">
        <v>122</v>
      </c>
      <c r="D127" s="7"/>
      <c r="E127" s="8">
        <v>1</v>
      </c>
      <c r="F127" s="9" t="s">
        <v>18</v>
      </c>
      <c r="G127" s="9"/>
      <c r="H127" s="7"/>
      <c r="I127" s="7"/>
    </row>
    <row r="128" spans="1:9" ht="15" customHeight="1" x14ac:dyDescent="0.25">
      <c r="A128" s="10" t="s">
        <v>123</v>
      </c>
      <c r="B128" s="10"/>
      <c r="C128" s="10" t="s">
        <v>124</v>
      </c>
      <c r="D128" s="10"/>
      <c r="E128" s="11">
        <v>1</v>
      </c>
      <c r="F128" s="12" t="s">
        <v>18</v>
      </c>
      <c r="G128" s="12"/>
      <c r="H128" s="10"/>
      <c r="I128" s="10"/>
    </row>
    <row r="129" spans="1:9" ht="15" customHeight="1" x14ac:dyDescent="0.25">
      <c r="A129" s="7" t="s">
        <v>125</v>
      </c>
      <c r="B129" s="7"/>
      <c r="C129" s="7" t="s">
        <v>126</v>
      </c>
      <c r="D129" s="7"/>
      <c r="E129" s="8">
        <v>1</v>
      </c>
      <c r="F129" s="9" t="s">
        <v>18</v>
      </c>
      <c r="G129" s="9"/>
      <c r="H129" s="7"/>
      <c r="I129" s="7"/>
    </row>
    <row r="130" spans="1:9" ht="15" customHeight="1" x14ac:dyDescent="0.25">
      <c r="A130" s="10"/>
      <c r="B130" s="10"/>
      <c r="C130" s="10"/>
      <c r="D130" s="10"/>
      <c r="E130" s="10"/>
      <c r="F130" s="10"/>
      <c r="G130" s="10"/>
      <c r="H130" s="10"/>
      <c r="I130" s="10"/>
    </row>
    <row r="131" spans="1:9" ht="15" customHeight="1" x14ac:dyDescent="0.25">
      <c r="A131" s="7" t="s">
        <v>127</v>
      </c>
      <c r="B131" s="7"/>
      <c r="C131" s="7" t="s">
        <v>128</v>
      </c>
      <c r="D131" s="7"/>
      <c r="E131" s="8">
        <v>1</v>
      </c>
      <c r="F131" s="9">
        <v>0.01</v>
      </c>
      <c r="G131" s="9">
        <f>IF(ISNUMBER(F131),IF($E131*F131&gt;0,$E131*F131,""),"")</f>
        <v>0.01</v>
      </c>
      <c r="H131" s="7"/>
      <c r="I131" s="7"/>
    </row>
    <row r="132" spans="1:9" ht="15" customHeight="1" x14ac:dyDescent="0.25">
      <c r="A132" s="10" t="s">
        <v>174</v>
      </c>
      <c r="B132" s="10"/>
      <c r="C132" s="10" t="s">
        <v>175</v>
      </c>
      <c r="D132" s="10"/>
      <c r="E132" s="11">
        <v>1</v>
      </c>
      <c r="F132" s="12" t="s">
        <v>18</v>
      </c>
      <c r="G132" s="12"/>
      <c r="H132" s="10"/>
      <c r="I132" s="10"/>
    </row>
    <row r="133" spans="1:9" ht="15" customHeight="1" x14ac:dyDescent="0.25">
      <c r="A133" s="7" t="s">
        <v>131</v>
      </c>
      <c r="B133" s="7"/>
      <c r="C133" s="7" t="s">
        <v>132</v>
      </c>
      <c r="D133" s="7"/>
      <c r="E133" s="8">
        <v>1</v>
      </c>
      <c r="F133" s="9" t="s">
        <v>18</v>
      </c>
      <c r="G133" s="9"/>
      <c r="H133" s="7"/>
      <c r="I133" s="7"/>
    </row>
    <row r="134" spans="1:9" ht="15" customHeight="1" x14ac:dyDescent="0.25">
      <c r="A134" s="10" t="s">
        <v>125</v>
      </c>
      <c r="B134" s="10"/>
      <c r="C134" s="10" t="s">
        <v>126</v>
      </c>
      <c r="D134" s="10"/>
      <c r="E134" s="11">
        <v>1</v>
      </c>
      <c r="F134" s="12" t="s">
        <v>18</v>
      </c>
      <c r="G134" s="12"/>
      <c r="H134" s="10"/>
      <c r="I134" s="10"/>
    </row>
    <row r="135" spans="1:9" ht="15" customHeight="1" x14ac:dyDescent="0.25">
      <c r="A135" s="7"/>
      <c r="B135" s="7"/>
      <c r="C135" s="7"/>
      <c r="D135" s="7"/>
      <c r="E135" s="7"/>
      <c r="F135" s="7"/>
      <c r="G135" s="7"/>
      <c r="H135" s="7"/>
      <c r="I135" s="7"/>
    </row>
    <row r="136" spans="1:9" ht="15" customHeight="1" x14ac:dyDescent="0.25">
      <c r="A136" s="10" t="s">
        <v>133</v>
      </c>
      <c r="B136" s="10"/>
      <c r="C136" s="10" t="s">
        <v>134</v>
      </c>
      <c r="D136" s="10"/>
      <c r="E136" s="11">
        <v>1</v>
      </c>
      <c r="F136" s="12">
        <v>880.01</v>
      </c>
      <c r="G136" s="12">
        <f>IF(ISNUMBER(F136),IF($E136*F136&gt;0,$E136*F136,""),"")</f>
        <v>880.01</v>
      </c>
      <c r="H136" s="10"/>
      <c r="I136" s="10"/>
    </row>
    <row r="137" spans="1:9" ht="15" customHeight="1" x14ac:dyDescent="0.25">
      <c r="A137" s="7" t="s">
        <v>135</v>
      </c>
      <c r="B137" s="7"/>
      <c r="C137" s="7" t="s">
        <v>136</v>
      </c>
      <c r="D137" s="7"/>
      <c r="E137" s="8">
        <v>1</v>
      </c>
      <c r="F137" s="9" t="s">
        <v>18</v>
      </c>
      <c r="G137" s="9"/>
      <c r="H137" s="7"/>
      <c r="I137" s="7"/>
    </row>
    <row r="138" spans="1:9" ht="15" customHeight="1" x14ac:dyDescent="0.25">
      <c r="A138" s="10"/>
      <c r="B138" s="10"/>
      <c r="C138" s="10"/>
      <c r="D138" s="10"/>
      <c r="E138" s="10"/>
      <c r="F138" s="10"/>
      <c r="G138" s="10"/>
      <c r="H138" s="10"/>
      <c r="I138" s="10"/>
    </row>
    <row r="139" spans="1:9" ht="15" customHeight="1" x14ac:dyDescent="0.25">
      <c r="A139" s="7" t="s">
        <v>137</v>
      </c>
      <c r="B139" s="7"/>
      <c r="C139" s="7" t="s">
        <v>138</v>
      </c>
      <c r="D139" s="7"/>
      <c r="E139" s="8">
        <v>1</v>
      </c>
      <c r="F139" s="9">
        <v>147.01</v>
      </c>
      <c r="G139" s="9">
        <f>IF(ISNUMBER(F139),IF($E139*F139&gt;0,$E139*F139,""),"")</f>
        <v>147.01</v>
      </c>
      <c r="H139" s="7"/>
      <c r="I139" s="7"/>
    </row>
    <row r="140" spans="1:9" ht="15" customHeight="1" x14ac:dyDescent="0.25">
      <c r="A140" s="10" t="s">
        <v>139</v>
      </c>
      <c r="B140" s="10"/>
      <c r="C140" s="10" t="s">
        <v>140</v>
      </c>
      <c r="D140" s="10"/>
      <c r="E140" s="11">
        <v>1</v>
      </c>
      <c r="F140" s="12" t="s">
        <v>18</v>
      </c>
      <c r="G140" s="12"/>
      <c r="H140" s="10"/>
      <c r="I140" s="10"/>
    </row>
    <row r="141" spans="1:9" ht="15" customHeight="1" x14ac:dyDescent="0.25">
      <c r="A141" s="7" t="s">
        <v>141</v>
      </c>
      <c r="B141" s="7"/>
      <c r="C141" s="7" t="s">
        <v>142</v>
      </c>
      <c r="D141" s="7"/>
      <c r="E141" s="8">
        <v>1</v>
      </c>
      <c r="F141" s="9" t="s">
        <v>18</v>
      </c>
      <c r="G141" s="9"/>
      <c r="H141" s="7"/>
      <c r="I141" s="7"/>
    </row>
    <row r="142" spans="1:9" ht="15" customHeight="1" x14ac:dyDescent="0.25">
      <c r="A142" s="10"/>
      <c r="B142" s="10"/>
      <c r="C142" s="10"/>
      <c r="D142" s="10"/>
      <c r="E142" s="10"/>
      <c r="F142" s="10"/>
      <c r="G142" s="10"/>
      <c r="H142" s="10"/>
      <c r="I142" s="10"/>
    </row>
    <row r="143" spans="1:9" ht="15" customHeight="1" x14ac:dyDescent="0.25">
      <c r="A143" s="7" t="s">
        <v>19</v>
      </c>
      <c r="B143" s="7"/>
      <c r="C143" s="7" t="s">
        <v>176</v>
      </c>
      <c r="D143" s="7"/>
      <c r="E143" s="8">
        <v>2</v>
      </c>
      <c r="F143" s="9">
        <v>205150.08000000005</v>
      </c>
      <c r="G143" s="9">
        <f>IF(ISNUMBER(F143),IF($E143*F143&gt;0,$E143*F143,""),"")</f>
        <v>410300.16000000009</v>
      </c>
      <c r="H143" s="7"/>
      <c r="I143" s="7"/>
    </row>
    <row r="144" spans="1:9" ht="15" customHeight="1" x14ac:dyDescent="0.25">
      <c r="A144" s="10" t="s">
        <v>21</v>
      </c>
      <c r="B144" s="10"/>
      <c r="C144" s="10" t="s">
        <v>22</v>
      </c>
      <c r="D144" s="10"/>
      <c r="E144" s="11">
        <v>2</v>
      </c>
      <c r="F144" s="12" t="s">
        <v>18</v>
      </c>
      <c r="G144" s="12"/>
      <c r="H144" s="10"/>
      <c r="I144" s="10"/>
    </row>
    <row r="145" spans="1:9" ht="15" customHeight="1" x14ac:dyDescent="0.25">
      <c r="A145" s="7" t="s">
        <v>23</v>
      </c>
      <c r="B145" s="7"/>
      <c r="C145" s="7" t="s">
        <v>24</v>
      </c>
      <c r="D145" s="7"/>
      <c r="E145" s="8">
        <v>2</v>
      </c>
      <c r="F145" s="9" t="s">
        <v>18</v>
      </c>
      <c r="G145" s="9"/>
      <c r="H145" s="7"/>
      <c r="I145" s="7"/>
    </row>
    <row r="146" spans="1:9" ht="15" customHeight="1" x14ac:dyDescent="0.25">
      <c r="A146" s="10" t="s">
        <v>25</v>
      </c>
      <c r="B146" s="10"/>
      <c r="C146" s="10" t="s">
        <v>26</v>
      </c>
      <c r="D146" s="10"/>
      <c r="E146" s="11">
        <v>2</v>
      </c>
      <c r="F146" s="12" t="s">
        <v>18</v>
      </c>
      <c r="G146" s="12"/>
      <c r="H146" s="10"/>
      <c r="I146" s="10"/>
    </row>
    <row r="147" spans="1:9" ht="15" customHeight="1" x14ac:dyDescent="0.25">
      <c r="A147" s="7" t="s">
        <v>177</v>
      </c>
      <c r="B147" s="7"/>
      <c r="C147" s="7" t="s">
        <v>178</v>
      </c>
      <c r="D147" s="7"/>
      <c r="E147" s="8">
        <v>4</v>
      </c>
      <c r="F147" s="9" t="s">
        <v>18</v>
      </c>
      <c r="G147" s="9"/>
      <c r="H147" s="7"/>
      <c r="I147" s="7"/>
    </row>
    <row r="148" spans="1:9" ht="15" customHeight="1" x14ac:dyDescent="0.25">
      <c r="A148" s="10" t="s">
        <v>29</v>
      </c>
      <c r="B148" s="10"/>
      <c r="C148" s="10" t="s">
        <v>30</v>
      </c>
      <c r="D148" s="10"/>
      <c r="E148" s="11">
        <v>32</v>
      </c>
      <c r="F148" s="12" t="s">
        <v>18</v>
      </c>
      <c r="G148" s="12"/>
      <c r="H148" s="10"/>
      <c r="I148" s="10"/>
    </row>
    <row r="149" spans="1:9" ht="15" customHeight="1" x14ac:dyDescent="0.25">
      <c r="A149" s="7" t="s">
        <v>31</v>
      </c>
      <c r="B149" s="7"/>
      <c r="C149" s="7" t="s">
        <v>32</v>
      </c>
      <c r="D149" s="7"/>
      <c r="E149" s="8">
        <v>2</v>
      </c>
      <c r="F149" s="9" t="s">
        <v>18</v>
      </c>
      <c r="G149" s="9"/>
      <c r="H149" s="7"/>
      <c r="I149" s="7"/>
    </row>
    <row r="150" spans="1:9" ht="15" customHeight="1" x14ac:dyDescent="0.25">
      <c r="A150" s="10" t="s">
        <v>33</v>
      </c>
      <c r="B150" s="10"/>
      <c r="C150" s="10" t="s">
        <v>34</v>
      </c>
      <c r="D150" s="10"/>
      <c r="E150" s="11">
        <v>2</v>
      </c>
      <c r="F150" s="12" t="s">
        <v>18</v>
      </c>
      <c r="G150" s="12"/>
      <c r="H150" s="10"/>
      <c r="I150" s="10"/>
    </row>
    <row r="151" spans="1:9" ht="15" customHeight="1" x14ac:dyDescent="0.25">
      <c r="A151" s="7" t="s">
        <v>35</v>
      </c>
      <c r="B151" s="7"/>
      <c r="C151" s="7" t="s">
        <v>36</v>
      </c>
      <c r="D151" s="7"/>
      <c r="E151" s="8">
        <v>4</v>
      </c>
      <c r="F151" s="9" t="s">
        <v>18</v>
      </c>
      <c r="G151" s="9"/>
      <c r="H151" s="7"/>
      <c r="I151" s="7"/>
    </row>
    <row r="152" spans="1:9" ht="15" customHeight="1" x14ac:dyDescent="0.25">
      <c r="A152" s="10" t="s">
        <v>37</v>
      </c>
      <c r="B152" s="10"/>
      <c r="C152" s="10" t="s">
        <v>38</v>
      </c>
      <c r="D152" s="10"/>
      <c r="E152" s="11">
        <v>2</v>
      </c>
      <c r="F152" s="12" t="s">
        <v>18</v>
      </c>
      <c r="G152" s="12"/>
      <c r="H152" s="10"/>
      <c r="I152" s="10"/>
    </row>
    <row r="153" spans="1:9" ht="15" customHeight="1" x14ac:dyDescent="0.25">
      <c r="A153" s="7" t="s">
        <v>39</v>
      </c>
      <c r="B153" s="7"/>
      <c r="C153" s="7" t="s">
        <v>40</v>
      </c>
      <c r="D153" s="7"/>
      <c r="E153" s="8">
        <v>2</v>
      </c>
      <c r="F153" s="9" t="s">
        <v>18</v>
      </c>
      <c r="G153" s="9"/>
      <c r="H153" s="7"/>
      <c r="I153" s="7"/>
    </row>
    <row r="154" spans="1:9" ht="15" customHeight="1" x14ac:dyDescent="0.25">
      <c r="A154" s="10" t="s">
        <v>41</v>
      </c>
      <c r="B154" s="10"/>
      <c r="C154" s="10" t="s">
        <v>42</v>
      </c>
      <c r="D154" s="10"/>
      <c r="E154" s="11">
        <v>2</v>
      </c>
      <c r="F154" s="12" t="s">
        <v>18</v>
      </c>
      <c r="G154" s="12"/>
      <c r="H154" s="10"/>
      <c r="I154" s="10"/>
    </row>
    <row r="155" spans="1:9" ht="15" customHeight="1" x14ac:dyDescent="0.25">
      <c r="A155" s="7" t="s">
        <v>43</v>
      </c>
      <c r="B155" s="7"/>
      <c r="C155" s="7" t="s">
        <v>44</v>
      </c>
      <c r="D155" s="7"/>
      <c r="E155" s="8">
        <v>4</v>
      </c>
      <c r="F155" s="9" t="s">
        <v>18</v>
      </c>
      <c r="G155" s="9"/>
      <c r="H155" s="7"/>
      <c r="I155" s="7"/>
    </row>
    <row r="156" spans="1:9" ht="15" customHeight="1" x14ac:dyDescent="0.25">
      <c r="A156" s="10" t="s">
        <v>45</v>
      </c>
      <c r="B156" s="10"/>
      <c r="C156" s="10" t="s">
        <v>46</v>
      </c>
      <c r="D156" s="10"/>
      <c r="E156" s="11">
        <v>2</v>
      </c>
      <c r="F156" s="12" t="s">
        <v>18</v>
      </c>
      <c r="G156" s="12"/>
      <c r="H156" s="10"/>
      <c r="I156" s="10"/>
    </row>
    <row r="157" spans="1:9" ht="15" customHeight="1" x14ac:dyDescent="0.25">
      <c r="A157" s="7" t="s">
        <v>47</v>
      </c>
      <c r="B157" s="7"/>
      <c r="C157" s="7" t="s">
        <v>48</v>
      </c>
      <c r="D157" s="7"/>
      <c r="E157" s="8">
        <v>4</v>
      </c>
      <c r="F157" s="9" t="s">
        <v>18</v>
      </c>
      <c r="G157" s="9"/>
      <c r="H157" s="7"/>
      <c r="I157" s="7"/>
    </row>
    <row r="158" spans="1:9" ht="15" customHeight="1" x14ac:dyDescent="0.25">
      <c r="A158" s="10" t="s">
        <v>49</v>
      </c>
      <c r="B158" s="10"/>
      <c r="C158" s="10" t="s">
        <v>50</v>
      </c>
      <c r="D158" s="10"/>
      <c r="E158" s="11">
        <v>4</v>
      </c>
      <c r="F158" s="12" t="s">
        <v>18</v>
      </c>
      <c r="G158" s="12"/>
      <c r="H158" s="10"/>
      <c r="I158" s="10"/>
    </row>
    <row r="159" spans="1:9" ht="15" customHeight="1" x14ac:dyDescent="0.25">
      <c r="A159" s="7" t="s">
        <v>51</v>
      </c>
      <c r="B159" s="7"/>
      <c r="C159" s="7" t="s">
        <v>52</v>
      </c>
      <c r="D159" s="7"/>
      <c r="E159" s="8">
        <v>12</v>
      </c>
      <c r="F159" s="9" t="s">
        <v>18</v>
      </c>
      <c r="G159" s="9"/>
      <c r="H159" s="7"/>
      <c r="I159" s="7"/>
    </row>
    <row r="160" spans="1:9" ht="15" customHeight="1" x14ac:dyDescent="0.25">
      <c r="A160" s="10" t="s">
        <v>53</v>
      </c>
      <c r="B160" s="10"/>
      <c r="C160" s="10" t="s">
        <v>54</v>
      </c>
      <c r="D160" s="10"/>
      <c r="E160" s="11">
        <v>2</v>
      </c>
      <c r="F160" s="12" t="s">
        <v>18</v>
      </c>
      <c r="G160" s="12"/>
      <c r="H160" s="10"/>
      <c r="I160" s="10"/>
    </row>
    <row r="161" spans="1:9" ht="15" customHeight="1" x14ac:dyDescent="0.25">
      <c r="A161" s="7" t="s">
        <v>55</v>
      </c>
      <c r="B161" s="7"/>
      <c r="C161" s="7" t="s">
        <v>56</v>
      </c>
      <c r="D161" s="7"/>
      <c r="E161" s="8">
        <v>2</v>
      </c>
      <c r="F161" s="9" t="s">
        <v>18</v>
      </c>
      <c r="G161" s="9"/>
      <c r="H161" s="7"/>
      <c r="I161" s="7"/>
    </row>
    <row r="162" spans="1:9" ht="15" customHeight="1" x14ac:dyDescent="0.25">
      <c r="A162" s="10" t="s">
        <v>57</v>
      </c>
      <c r="B162" s="10"/>
      <c r="C162" s="10" t="s">
        <v>58</v>
      </c>
      <c r="D162" s="10"/>
      <c r="E162" s="11">
        <v>2</v>
      </c>
      <c r="F162" s="12" t="s">
        <v>18</v>
      </c>
      <c r="G162" s="12"/>
      <c r="H162" s="10"/>
      <c r="I162" s="10"/>
    </row>
    <row r="163" spans="1:9" ht="15" customHeight="1" x14ac:dyDescent="0.25">
      <c r="A163" s="7" t="s">
        <v>59</v>
      </c>
      <c r="B163" s="7"/>
      <c r="C163" s="7" t="s">
        <v>60</v>
      </c>
      <c r="D163" s="7"/>
      <c r="E163" s="8">
        <v>2</v>
      </c>
      <c r="F163" s="9" t="s">
        <v>18</v>
      </c>
      <c r="G163" s="9"/>
      <c r="H163" s="7"/>
      <c r="I163" s="7"/>
    </row>
    <row r="164" spans="1:9" ht="15" customHeight="1" x14ac:dyDescent="0.25">
      <c r="A164" s="10" t="s">
        <v>61</v>
      </c>
      <c r="B164" s="10"/>
      <c r="C164" s="10" t="s">
        <v>62</v>
      </c>
      <c r="D164" s="10"/>
      <c r="E164" s="11">
        <v>2</v>
      </c>
      <c r="F164" s="12" t="s">
        <v>18</v>
      </c>
      <c r="G164" s="12"/>
      <c r="H164" s="10"/>
      <c r="I164" s="10"/>
    </row>
    <row r="165" spans="1:9" ht="15" customHeight="1" x14ac:dyDescent="0.25">
      <c r="A165" s="7" t="s">
        <v>63</v>
      </c>
      <c r="B165" s="7"/>
      <c r="C165" s="7" t="s">
        <v>64</v>
      </c>
      <c r="D165" s="7"/>
      <c r="E165" s="8">
        <v>2</v>
      </c>
      <c r="F165" s="9" t="s">
        <v>18</v>
      </c>
      <c r="G165" s="9"/>
      <c r="H165" s="7"/>
      <c r="I165" s="7"/>
    </row>
    <row r="166" spans="1:9" ht="15" customHeight="1" x14ac:dyDescent="0.25">
      <c r="A166" s="10" t="s">
        <v>65</v>
      </c>
      <c r="B166" s="10"/>
      <c r="C166" s="10" t="s">
        <v>66</v>
      </c>
      <c r="D166" s="10"/>
      <c r="E166" s="11">
        <v>2</v>
      </c>
      <c r="F166" s="12" t="s">
        <v>18</v>
      </c>
      <c r="G166" s="12"/>
      <c r="H166" s="10"/>
      <c r="I166" s="10"/>
    </row>
    <row r="167" spans="1:9" ht="15" customHeight="1" x14ac:dyDescent="0.25">
      <c r="A167" s="7" t="s">
        <v>67</v>
      </c>
      <c r="B167" s="7"/>
      <c r="C167" s="7" t="s">
        <v>68</v>
      </c>
      <c r="D167" s="7"/>
      <c r="E167" s="8">
        <v>2</v>
      </c>
      <c r="F167" s="9" t="s">
        <v>18</v>
      </c>
      <c r="G167" s="9"/>
      <c r="H167" s="7"/>
      <c r="I167" s="7"/>
    </row>
    <row r="168" spans="1:9" ht="15" customHeight="1" x14ac:dyDescent="0.25">
      <c r="A168" s="10" t="s">
        <v>69</v>
      </c>
      <c r="B168" s="10"/>
      <c r="C168" s="10" t="s">
        <v>70</v>
      </c>
      <c r="D168" s="10"/>
      <c r="E168" s="11">
        <v>12</v>
      </c>
      <c r="F168" s="12" t="s">
        <v>18</v>
      </c>
      <c r="G168" s="12"/>
      <c r="H168" s="10"/>
      <c r="I168" s="10"/>
    </row>
    <row r="169" spans="1:9" ht="15" customHeight="1" x14ac:dyDescent="0.25">
      <c r="A169" s="7" t="s">
        <v>71</v>
      </c>
      <c r="B169" s="7"/>
      <c r="C169" s="7" t="s">
        <v>72</v>
      </c>
      <c r="D169" s="7"/>
      <c r="E169" s="8">
        <v>4</v>
      </c>
      <c r="F169" s="9" t="s">
        <v>18</v>
      </c>
      <c r="G169" s="9"/>
      <c r="H169" s="7"/>
      <c r="I169" s="7"/>
    </row>
    <row r="170" spans="1:9" ht="15" customHeight="1" x14ac:dyDescent="0.25">
      <c r="A170" s="10" t="s">
        <v>73</v>
      </c>
      <c r="B170" s="10"/>
      <c r="C170" s="10" t="s">
        <v>74</v>
      </c>
      <c r="D170" s="10"/>
      <c r="E170" s="11">
        <v>2</v>
      </c>
      <c r="F170" s="12" t="s">
        <v>18</v>
      </c>
      <c r="G170" s="12"/>
      <c r="H170" s="10"/>
      <c r="I170" s="10"/>
    </row>
    <row r="171" spans="1:9" ht="15" customHeight="1" x14ac:dyDescent="0.25">
      <c r="A171" s="7" t="s">
        <v>75</v>
      </c>
      <c r="B171" s="7"/>
      <c r="C171" s="7" t="s">
        <v>76</v>
      </c>
      <c r="D171" s="7"/>
      <c r="E171" s="8">
        <v>2</v>
      </c>
      <c r="F171" s="9" t="s">
        <v>18</v>
      </c>
      <c r="G171" s="9"/>
      <c r="H171" s="7"/>
      <c r="I171" s="7"/>
    </row>
    <row r="172" spans="1:9" ht="15" customHeight="1" x14ac:dyDescent="0.25">
      <c r="A172" s="10" t="s">
        <v>77</v>
      </c>
      <c r="B172" s="10"/>
      <c r="C172" s="10" t="s">
        <v>78</v>
      </c>
      <c r="D172" s="10"/>
      <c r="E172" s="11">
        <v>2</v>
      </c>
      <c r="F172" s="12" t="s">
        <v>18</v>
      </c>
      <c r="G172" s="12"/>
      <c r="H172" s="10"/>
      <c r="I172" s="10"/>
    </row>
    <row r="173" spans="1:9" ht="15" customHeight="1" x14ac:dyDescent="0.25">
      <c r="A173" s="7" t="s">
        <v>79</v>
      </c>
      <c r="B173" s="7"/>
      <c r="C173" s="7" t="s">
        <v>80</v>
      </c>
      <c r="D173" s="7"/>
      <c r="E173" s="8">
        <v>2</v>
      </c>
      <c r="F173" s="9" t="s">
        <v>18</v>
      </c>
      <c r="G173" s="9"/>
      <c r="H173" s="7"/>
      <c r="I173" s="7"/>
    </row>
    <row r="174" spans="1:9" ht="15" customHeight="1" x14ac:dyDescent="0.25">
      <c r="A174" s="10" t="s">
        <v>81</v>
      </c>
      <c r="B174" s="10"/>
      <c r="C174" s="10" t="s">
        <v>82</v>
      </c>
      <c r="D174" s="10"/>
      <c r="E174" s="11">
        <v>4</v>
      </c>
      <c r="F174" s="12" t="s">
        <v>18</v>
      </c>
      <c r="G174" s="12"/>
      <c r="H174" s="10"/>
      <c r="I174" s="10"/>
    </row>
    <row r="175" spans="1:9" ht="15" customHeight="1" x14ac:dyDescent="0.25">
      <c r="A175" s="7" t="s">
        <v>83</v>
      </c>
      <c r="B175" s="7"/>
      <c r="C175" s="7" t="s">
        <v>84</v>
      </c>
      <c r="D175" s="7"/>
      <c r="E175" s="8">
        <v>4</v>
      </c>
      <c r="F175" s="9" t="s">
        <v>18</v>
      </c>
      <c r="G175" s="9"/>
      <c r="H175" s="7"/>
      <c r="I175" s="7"/>
    </row>
    <row r="176" spans="1:9" ht="15" customHeight="1" x14ac:dyDescent="0.25">
      <c r="A176" s="10" t="s">
        <v>85</v>
      </c>
      <c r="B176" s="10"/>
      <c r="C176" s="10" t="s">
        <v>86</v>
      </c>
      <c r="D176" s="10"/>
      <c r="E176" s="11">
        <v>4</v>
      </c>
      <c r="F176" s="12" t="s">
        <v>18</v>
      </c>
      <c r="G176" s="12"/>
      <c r="H176" s="10"/>
      <c r="I176" s="10"/>
    </row>
    <row r="177" spans="1:9" ht="15" customHeight="1" x14ac:dyDescent="0.25">
      <c r="A177" s="7" t="s">
        <v>87</v>
      </c>
      <c r="B177" s="7"/>
      <c r="C177" s="7" t="s">
        <v>88</v>
      </c>
      <c r="D177" s="7"/>
      <c r="E177" s="8">
        <v>2</v>
      </c>
      <c r="F177" s="9" t="s">
        <v>18</v>
      </c>
      <c r="G177" s="9"/>
      <c r="H177" s="7"/>
      <c r="I177" s="7"/>
    </row>
    <row r="178" spans="1:9" ht="15" customHeight="1" x14ac:dyDescent="0.25">
      <c r="A178" s="10" t="s">
        <v>89</v>
      </c>
      <c r="B178" s="10"/>
      <c r="C178" s="10" t="s">
        <v>90</v>
      </c>
      <c r="D178" s="10"/>
      <c r="E178" s="11">
        <v>2</v>
      </c>
      <c r="F178" s="12" t="s">
        <v>18</v>
      </c>
      <c r="G178" s="12"/>
      <c r="H178" s="10"/>
      <c r="I178" s="10"/>
    </row>
    <row r="179" spans="1:9" ht="15" customHeight="1" x14ac:dyDescent="0.25">
      <c r="A179" s="7" t="s">
        <v>179</v>
      </c>
      <c r="B179" s="7"/>
      <c r="C179" s="7" t="s">
        <v>180</v>
      </c>
      <c r="D179" s="7"/>
      <c r="E179" s="8">
        <v>32</v>
      </c>
      <c r="F179" s="9" t="s">
        <v>18</v>
      </c>
      <c r="G179" s="9"/>
      <c r="H179" s="7"/>
      <c r="I179" s="7"/>
    </row>
    <row r="180" spans="1:9" ht="15" customHeight="1" x14ac:dyDescent="0.25">
      <c r="A180" s="10" t="s">
        <v>91</v>
      </c>
      <c r="B180" s="10"/>
      <c r="C180" s="10" t="s">
        <v>92</v>
      </c>
      <c r="D180" s="10"/>
      <c r="E180" s="11">
        <v>2</v>
      </c>
      <c r="F180" s="12" t="s">
        <v>18</v>
      </c>
      <c r="G180" s="12"/>
      <c r="H180" s="10"/>
      <c r="I180" s="10"/>
    </row>
    <row r="181" spans="1:9" ht="15" customHeight="1" x14ac:dyDescent="0.25">
      <c r="A181" s="7" t="s">
        <v>93</v>
      </c>
      <c r="B181" s="7"/>
      <c r="C181" s="7" t="s">
        <v>94</v>
      </c>
      <c r="D181" s="7"/>
      <c r="E181" s="8">
        <v>2</v>
      </c>
      <c r="F181" s="9" t="s">
        <v>18</v>
      </c>
      <c r="G181" s="9"/>
      <c r="H181" s="7"/>
      <c r="I181" s="7"/>
    </row>
    <row r="182" spans="1:9" ht="15" customHeight="1" x14ac:dyDescent="0.25">
      <c r="A182" s="10" t="s">
        <v>95</v>
      </c>
      <c r="B182" s="10"/>
      <c r="C182" s="10" t="s">
        <v>96</v>
      </c>
      <c r="D182" s="10"/>
      <c r="E182" s="11">
        <v>2</v>
      </c>
      <c r="F182" s="12" t="s">
        <v>18</v>
      </c>
      <c r="G182" s="12"/>
      <c r="H182" s="10"/>
      <c r="I182" s="10"/>
    </row>
    <row r="183" spans="1:9" ht="15" customHeight="1" x14ac:dyDescent="0.25">
      <c r="A183" s="7" t="s">
        <v>97</v>
      </c>
      <c r="B183" s="7"/>
      <c r="C183" s="7" t="s">
        <v>98</v>
      </c>
      <c r="D183" s="7"/>
      <c r="E183" s="8">
        <v>2</v>
      </c>
      <c r="F183" s="9" t="s">
        <v>18</v>
      </c>
      <c r="G183" s="9"/>
      <c r="H183" s="7"/>
      <c r="I183" s="7"/>
    </row>
    <row r="184" spans="1:9" ht="15" customHeight="1" x14ac:dyDescent="0.25">
      <c r="A184" s="10" t="s">
        <v>99</v>
      </c>
      <c r="B184" s="10"/>
      <c r="C184" s="10" t="s">
        <v>100</v>
      </c>
      <c r="D184" s="10"/>
      <c r="E184" s="11">
        <v>2</v>
      </c>
      <c r="F184" s="12" t="s">
        <v>18</v>
      </c>
      <c r="G184" s="12"/>
      <c r="H184" s="10"/>
      <c r="I184" s="10"/>
    </row>
    <row r="185" spans="1:9" ht="15" customHeight="1" x14ac:dyDescent="0.25">
      <c r="A185" s="7" t="s">
        <v>101</v>
      </c>
      <c r="B185" s="7"/>
      <c r="C185" s="7" t="s">
        <v>102</v>
      </c>
      <c r="D185" s="7"/>
      <c r="E185" s="8">
        <v>2</v>
      </c>
      <c r="F185" s="9" t="s">
        <v>18</v>
      </c>
      <c r="G185" s="9"/>
      <c r="H185" s="7"/>
      <c r="I185" s="7"/>
    </row>
    <row r="186" spans="1:9" ht="15" customHeight="1" x14ac:dyDescent="0.25">
      <c r="A186" s="10" t="s">
        <v>103</v>
      </c>
      <c r="B186" s="10"/>
      <c r="C186" s="10" t="s">
        <v>104</v>
      </c>
      <c r="D186" s="10"/>
      <c r="E186" s="11">
        <v>2</v>
      </c>
      <c r="F186" s="12" t="s">
        <v>18</v>
      </c>
      <c r="G186" s="12"/>
      <c r="H186" s="10"/>
      <c r="I186" s="10"/>
    </row>
    <row r="187" spans="1:9" ht="15" customHeight="1" x14ac:dyDescent="0.25">
      <c r="A187" s="7" t="s">
        <v>105</v>
      </c>
      <c r="B187" s="7"/>
      <c r="C187" s="7" t="s">
        <v>106</v>
      </c>
      <c r="D187" s="7"/>
      <c r="E187" s="8">
        <v>2</v>
      </c>
      <c r="F187" s="9" t="s">
        <v>18</v>
      </c>
      <c r="G187" s="9"/>
      <c r="H187" s="7"/>
      <c r="I187" s="7"/>
    </row>
    <row r="188" spans="1:9" ht="15" customHeight="1" x14ac:dyDescent="0.25">
      <c r="A188" s="10" t="s">
        <v>107</v>
      </c>
      <c r="B188" s="10"/>
      <c r="C188" s="10" t="s">
        <v>108</v>
      </c>
      <c r="D188" s="10"/>
      <c r="E188" s="11">
        <v>2</v>
      </c>
      <c r="F188" s="12" t="s">
        <v>18</v>
      </c>
      <c r="G188" s="12"/>
      <c r="H188" s="10"/>
      <c r="I188" s="10"/>
    </row>
    <row r="189" spans="1:9" ht="15" customHeight="1" x14ac:dyDescent="0.25">
      <c r="A189" s="7" t="s">
        <v>109</v>
      </c>
      <c r="B189" s="7"/>
      <c r="C189" s="7" t="s">
        <v>110</v>
      </c>
      <c r="D189" s="7"/>
      <c r="E189" s="8">
        <v>2</v>
      </c>
      <c r="F189" s="9" t="s">
        <v>18</v>
      </c>
      <c r="G189" s="9"/>
      <c r="H189" s="7"/>
      <c r="I189" s="7"/>
    </row>
    <row r="190" spans="1:9" ht="15" customHeight="1" x14ac:dyDescent="0.25">
      <c r="A190" s="10" t="s">
        <v>111</v>
      </c>
      <c r="B190" s="10"/>
      <c r="C190" s="10" t="s">
        <v>112</v>
      </c>
      <c r="D190" s="10"/>
      <c r="E190" s="11">
        <v>2</v>
      </c>
      <c r="F190" s="12" t="s">
        <v>18</v>
      </c>
      <c r="G190" s="12"/>
      <c r="H190" s="10"/>
      <c r="I190" s="10"/>
    </row>
    <row r="191" spans="1:9" ht="15" customHeight="1" x14ac:dyDescent="0.25">
      <c r="A191" s="7" t="s">
        <v>113</v>
      </c>
      <c r="B191" s="7"/>
      <c r="C191" s="7" t="s">
        <v>114</v>
      </c>
      <c r="D191" s="7"/>
      <c r="E191" s="8">
        <v>4</v>
      </c>
      <c r="F191" s="9" t="s">
        <v>18</v>
      </c>
      <c r="G191" s="9"/>
      <c r="H191" s="7"/>
      <c r="I191" s="7"/>
    </row>
    <row r="192" spans="1:9" ht="15" customHeight="1" x14ac:dyDescent="0.25">
      <c r="A192" s="10" t="s">
        <v>115</v>
      </c>
      <c r="B192" s="10"/>
      <c r="C192" s="10" t="s">
        <v>116</v>
      </c>
      <c r="D192" s="10"/>
      <c r="E192" s="11">
        <v>2</v>
      </c>
      <c r="F192" s="12" t="s">
        <v>18</v>
      </c>
      <c r="G192" s="12"/>
      <c r="H192" s="10"/>
      <c r="I192" s="10"/>
    </row>
    <row r="193" spans="1:9" ht="15" customHeight="1" x14ac:dyDescent="0.25">
      <c r="A193" s="7" t="s">
        <v>117</v>
      </c>
      <c r="B193" s="7"/>
      <c r="C193" s="7" t="s">
        <v>118</v>
      </c>
      <c r="D193" s="7"/>
      <c r="E193" s="8">
        <v>2</v>
      </c>
      <c r="F193" s="9" t="s">
        <v>18</v>
      </c>
      <c r="G193" s="9"/>
      <c r="H193" s="7"/>
      <c r="I193" s="7"/>
    </row>
    <row r="194" spans="1:9" ht="15" customHeight="1" x14ac:dyDescent="0.25">
      <c r="A194" s="10" t="s">
        <v>119</v>
      </c>
      <c r="B194" s="10"/>
      <c r="C194" s="10" t="s">
        <v>120</v>
      </c>
      <c r="D194" s="10"/>
      <c r="E194" s="11">
        <v>2</v>
      </c>
      <c r="F194" s="12" t="s">
        <v>18</v>
      </c>
      <c r="G194" s="12"/>
      <c r="H194" s="10"/>
      <c r="I194" s="10"/>
    </row>
    <row r="195" spans="1:9" ht="15" customHeight="1" x14ac:dyDescent="0.25">
      <c r="A195" s="7" t="s">
        <v>121</v>
      </c>
      <c r="B195" s="7"/>
      <c r="C195" s="7" t="s">
        <v>122</v>
      </c>
      <c r="D195" s="7"/>
      <c r="E195" s="8">
        <v>2</v>
      </c>
      <c r="F195" s="9" t="s">
        <v>18</v>
      </c>
      <c r="G195" s="9"/>
      <c r="H195" s="7"/>
      <c r="I195" s="7"/>
    </row>
    <row r="196" spans="1:9" ht="15" customHeight="1" x14ac:dyDescent="0.25">
      <c r="A196" s="10" t="s">
        <v>123</v>
      </c>
      <c r="B196" s="10"/>
      <c r="C196" s="10" t="s">
        <v>124</v>
      </c>
      <c r="D196" s="10"/>
      <c r="E196" s="11">
        <v>2</v>
      </c>
      <c r="F196" s="12" t="s">
        <v>18</v>
      </c>
      <c r="G196" s="12"/>
      <c r="H196" s="10"/>
      <c r="I196" s="10"/>
    </row>
    <row r="197" spans="1:9" ht="15" customHeight="1" x14ac:dyDescent="0.25">
      <c r="A197" s="7" t="s">
        <v>125</v>
      </c>
      <c r="B197" s="7"/>
      <c r="C197" s="7" t="s">
        <v>126</v>
      </c>
      <c r="D197" s="7"/>
      <c r="E197" s="8">
        <v>2</v>
      </c>
      <c r="F197" s="9" t="s">
        <v>18</v>
      </c>
      <c r="G197" s="9"/>
      <c r="H197" s="7"/>
      <c r="I197" s="7"/>
    </row>
    <row r="198" spans="1:9" ht="15" customHeight="1" x14ac:dyDescent="0.25">
      <c r="A198" s="10"/>
      <c r="B198" s="10"/>
      <c r="C198" s="10"/>
      <c r="D198" s="10"/>
      <c r="E198" s="10"/>
      <c r="F198" s="10"/>
      <c r="G198" s="10"/>
      <c r="H198" s="10"/>
      <c r="I198" s="10"/>
    </row>
    <row r="199" spans="1:9" ht="15" customHeight="1" x14ac:dyDescent="0.25">
      <c r="A199" s="7" t="s">
        <v>127</v>
      </c>
      <c r="B199" s="7"/>
      <c r="C199" s="7" t="s">
        <v>128</v>
      </c>
      <c r="D199" s="7"/>
      <c r="E199" s="8">
        <v>2</v>
      </c>
      <c r="F199" s="9">
        <v>0.01</v>
      </c>
      <c r="G199" s="9">
        <f>IF(ISNUMBER(F199),IF($E199*F199&gt;0,$E199*F199,""),"")</f>
        <v>0.02</v>
      </c>
      <c r="H199" s="7"/>
      <c r="I199" s="7"/>
    </row>
    <row r="200" spans="1:9" ht="15" customHeight="1" x14ac:dyDescent="0.25">
      <c r="A200" s="10" t="s">
        <v>129</v>
      </c>
      <c r="B200" s="10"/>
      <c r="C200" s="10" t="s">
        <v>130</v>
      </c>
      <c r="D200" s="10"/>
      <c r="E200" s="11">
        <v>2</v>
      </c>
      <c r="F200" s="12" t="s">
        <v>18</v>
      </c>
      <c r="G200" s="12"/>
      <c r="H200" s="10"/>
      <c r="I200" s="10"/>
    </row>
    <row r="201" spans="1:9" ht="15" customHeight="1" x14ac:dyDescent="0.25">
      <c r="A201" s="7" t="s">
        <v>131</v>
      </c>
      <c r="B201" s="7"/>
      <c r="C201" s="7" t="s">
        <v>132</v>
      </c>
      <c r="D201" s="7"/>
      <c r="E201" s="8">
        <v>2</v>
      </c>
      <c r="F201" s="9" t="s">
        <v>18</v>
      </c>
      <c r="G201" s="9"/>
      <c r="H201" s="7"/>
      <c r="I201" s="7"/>
    </row>
    <row r="202" spans="1:9" ht="15" customHeight="1" x14ac:dyDescent="0.25">
      <c r="A202" s="10" t="s">
        <v>125</v>
      </c>
      <c r="B202" s="10"/>
      <c r="C202" s="10" t="s">
        <v>126</v>
      </c>
      <c r="D202" s="10"/>
      <c r="E202" s="11">
        <v>2</v>
      </c>
      <c r="F202" s="12" t="s">
        <v>18</v>
      </c>
      <c r="G202" s="12"/>
      <c r="H202" s="10"/>
      <c r="I202" s="10"/>
    </row>
    <row r="203" spans="1:9" ht="15" customHeight="1" x14ac:dyDescent="0.25">
      <c r="A203" s="7"/>
      <c r="B203" s="7"/>
      <c r="C203" s="7"/>
      <c r="D203" s="7"/>
      <c r="E203" s="7"/>
      <c r="F203" s="7"/>
      <c r="G203" s="7"/>
      <c r="H203" s="7"/>
      <c r="I203" s="7"/>
    </row>
    <row r="204" spans="1:9" ht="15" customHeight="1" x14ac:dyDescent="0.25">
      <c r="A204" s="10" t="s">
        <v>133</v>
      </c>
      <c r="B204" s="10"/>
      <c r="C204" s="10" t="s">
        <v>134</v>
      </c>
      <c r="D204" s="10"/>
      <c r="E204" s="11">
        <v>2</v>
      </c>
      <c r="F204" s="12">
        <v>880.01</v>
      </c>
      <c r="G204" s="12">
        <f>IF(ISNUMBER(F204),IF($E204*F204&gt;0,$E204*F204,""),"")</f>
        <v>1760.02</v>
      </c>
      <c r="H204" s="10"/>
      <c r="I204" s="10"/>
    </row>
    <row r="205" spans="1:9" ht="15" customHeight="1" x14ac:dyDescent="0.25">
      <c r="A205" s="7" t="s">
        <v>135</v>
      </c>
      <c r="B205" s="7"/>
      <c r="C205" s="7" t="s">
        <v>136</v>
      </c>
      <c r="D205" s="7"/>
      <c r="E205" s="8">
        <v>2</v>
      </c>
      <c r="F205" s="9" t="s">
        <v>18</v>
      </c>
      <c r="G205" s="9"/>
      <c r="H205" s="7"/>
      <c r="I205" s="7"/>
    </row>
    <row r="206" spans="1:9" ht="15" customHeight="1" x14ac:dyDescent="0.25">
      <c r="A206" s="10"/>
      <c r="B206" s="10"/>
      <c r="C206" s="10"/>
      <c r="D206" s="10"/>
      <c r="E206" s="10"/>
      <c r="F206" s="10"/>
      <c r="G206" s="10"/>
      <c r="H206" s="10"/>
      <c r="I206" s="10"/>
    </row>
    <row r="207" spans="1:9" ht="15" customHeight="1" x14ac:dyDescent="0.25">
      <c r="A207" s="7" t="s">
        <v>137</v>
      </c>
      <c r="B207" s="7"/>
      <c r="C207" s="7" t="s">
        <v>138</v>
      </c>
      <c r="D207" s="7"/>
      <c r="E207" s="8">
        <v>2</v>
      </c>
      <c r="F207" s="9">
        <v>147.01</v>
      </c>
      <c r="G207" s="9">
        <f>IF(ISNUMBER(F207),IF($E207*F207&gt;0,$E207*F207,""),"")</f>
        <v>294.02</v>
      </c>
      <c r="H207" s="7"/>
      <c r="I207" s="7"/>
    </row>
    <row r="208" spans="1:9" ht="15" customHeight="1" x14ac:dyDescent="0.25">
      <c r="A208" s="10" t="s">
        <v>139</v>
      </c>
      <c r="B208" s="10"/>
      <c r="C208" s="10" t="s">
        <v>140</v>
      </c>
      <c r="D208" s="10"/>
      <c r="E208" s="11">
        <v>2</v>
      </c>
      <c r="F208" s="12" t="s">
        <v>18</v>
      </c>
      <c r="G208" s="12"/>
      <c r="H208" s="10"/>
      <c r="I208" s="10"/>
    </row>
    <row r="209" spans="1:9" ht="15" customHeight="1" x14ac:dyDescent="0.25">
      <c r="A209" s="7" t="s">
        <v>141</v>
      </c>
      <c r="B209" s="7"/>
      <c r="C209" s="7" t="s">
        <v>142</v>
      </c>
      <c r="D209" s="7"/>
      <c r="E209" s="8">
        <v>2</v>
      </c>
      <c r="F209" s="9" t="s">
        <v>18</v>
      </c>
      <c r="G209" s="9"/>
      <c r="H209" s="7"/>
      <c r="I209" s="7"/>
    </row>
    <row r="211" spans="1:9" ht="15" customHeight="1" x14ac:dyDescent="0.25">
      <c r="A211" s="13"/>
      <c r="B211" s="13"/>
      <c r="C211" s="13"/>
      <c r="D211" s="13"/>
      <c r="E211" s="13"/>
      <c r="F211" s="13" t="s">
        <v>181</v>
      </c>
      <c r="G211" s="13">
        <f>IF(SUM($G$9:$G$210)=0,"",SUM($G$9:$G$210))</f>
        <v>909462.54000000027</v>
      </c>
      <c r="H211" s="13"/>
      <c r="I211" s="13"/>
    </row>
    <row r="212" spans="1:9" ht="15.75" x14ac:dyDescent="0.25">
      <c r="A212" s="14"/>
      <c r="B212" s="14"/>
      <c r="C212" s="14"/>
      <c r="D212" s="14"/>
      <c r="E212" s="14"/>
      <c r="F212" s="14"/>
      <c r="G212" s="14"/>
      <c r="H212" s="14"/>
      <c r="I212" s="14"/>
    </row>
    <row r="214" spans="1:9" ht="15.75" x14ac:dyDescent="0.25">
      <c r="A214" s="15" t="s">
        <v>182</v>
      </c>
    </row>
    <row r="216" spans="1:9" ht="15.75" x14ac:dyDescent="0.25">
      <c r="A216" s="16" t="s">
        <v>183</v>
      </c>
    </row>
    <row r="217" spans="1:9" x14ac:dyDescent="0.25">
      <c r="A217" s="97" t="s">
        <v>184</v>
      </c>
      <c r="B217" s="98"/>
      <c r="C217" s="98"/>
      <c r="D217" s="98"/>
      <c r="E217" s="98"/>
      <c r="F217" s="98"/>
    </row>
    <row r="218" spans="1:9" x14ac:dyDescent="0.25">
      <c r="A218" s="98"/>
      <c r="B218" s="98"/>
      <c r="C218" s="98"/>
      <c r="D218" s="98"/>
      <c r="E218" s="98"/>
      <c r="F218" s="98"/>
    </row>
    <row r="219" spans="1:9" x14ac:dyDescent="0.25">
      <c r="A219" s="98"/>
      <c r="B219" s="98"/>
      <c r="C219" s="98"/>
      <c r="D219" s="98"/>
      <c r="E219" s="98"/>
      <c r="F219" s="98"/>
    </row>
    <row r="220" spans="1:9" x14ac:dyDescent="0.25">
      <c r="A220" s="98"/>
      <c r="B220" s="98"/>
      <c r="C220" s="98"/>
      <c r="D220" s="98"/>
      <c r="E220" s="98"/>
      <c r="F220" s="98"/>
    </row>
    <row r="221" spans="1:9" ht="15.75" x14ac:dyDescent="0.25">
      <c r="A221" s="17" t="s">
        <v>185</v>
      </c>
    </row>
    <row r="222" spans="1:9" x14ac:dyDescent="0.25">
      <c r="A222" s="97" t="s">
        <v>186</v>
      </c>
      <c r="B222" s="98"/>
      <c r="C222" s="98"/>
      <c r="D222" s="98"/>
      <c r="E222" s="98"/>
      <c r="F222" s="98"/>
    </row>
    <row r="223" spans="1:9" x14ac:dyDescent="0.25">
      <c r="A223" s="98"/>
      <c r="B223" s="98"/>
      <c r="C223" s="98"/>
      <c r="D223" s="98"/>
      <c r="E223" s="98"/>
      <c r="F223" s="98"/>
    </row>
    <row r="224" spans="1:9" x14ac:dyDescent="0.25">
      <c r="A224" s="98"/>
      <c r="B224" s="98"/>
      <c r="C224" s="98"/>
      <c r="D224" s="98"/>
      <c r="E224" s="98"/>
      <c r="F224" s="98"/>
    </row>
    <row r="225" spans="1:6" x14ac:dyDescent="0.25">
      <c r="A225" s="98"/>
      <c r="B225" s="98"/>
      <c r="C225" s="98"/>
      <c r="D225" s="98"/>
      <c r="E225" s="98"/>
      <c r="F225" s="98"/>
    </row>
    <row r="226" spans="1:6" x14ac:dyDescent="0.25">
      <c r="A226" s="97" t="s">
        <v>187</v>
      </c>
      <c r="B226" s="98"/>
      <c r="C226" s="98"/>
      <c r="D226" s="98"/>
      <c r="E226" s="98"/>
      <c r="F226" s="98"/>
    </row>
    <row r="227" spans="1:6" x14ac:dyDescent="0.25">
      <c r="A227" s="98"/>
      <c r="B227" s="98"/>
      <c r="C227" s="98"/>
      <c r="D227" s="98"/>
      <c r="E227" s="98"/>
      <c r="F227" s="98"/>
    </row>
    <row r="228" spans="1:6" x14ac:dyDescent="0.25">
      <c r="A228" s="98"/>
      <c r="B228" s="98"/>
      <c r="C228" s="98"/>
      <c r="D228" s="98"/>
      <c r="E228" s="98"/>
      <c r="F228" s="98"/>
    </row>
    <row r="229" spans="1:6" x14ac:dyDescent="0.25">
      <c r="A229" s="98"/>
      <c r="B229" s="98"/>
      <c r="C229" s="98"/>
      <c r="D229" s="98"/>
      <c r="E229" s="98"/>
      <c r="F229" s="98"/>
    </row>
    <row r="230" spans="1:6" x14ac:dyDescent="0.25">
      <c r="A230" s="97" t="s">
        <v>188</v>
      </c>
      <c r="B230" s="98"/>
      <c r="C230" s="98"/>
      <c r="D230" s="98"/>
      <c r="E230" s="98"/>
      <c r="F230" s="98"/>
    </row>
    <row r="231" spans="1:6" x14ac:dyDescent="0.25">
      <c r="A231" s="98"/>
      <c r="B231" s="98"/>
      <c r="C231" s="98"/>
      <c r="D231" s="98"/>
      <c r="E231" s="98"/>
      <c r="F231" s="98"/>
    </row>
    <row r="232" spans="1:6" x14ac:dyDescent="0.25">
      <c r="A232" s="98"/>
      <c r="B232" s="98"/>
      <c r="C232" s="98"/>
      <c r="D232" s="98"/>
      <c r="E232" s="98"/>
      <c r="F232" s="98"/>
    </row>
    <row r="233" spans="1:6" x14ac:dyDescent="0.25">
      <c r="A233" s="98"/>
      <c r="B233" s="98"/>
      <c r="C233" s="98"/>
      <c r="D233" s="98"/>
      <c r="E233" s="98"/>
      <c r="F233" s="98"/>
    </row>
    <row r="234" spans="1:6" x14ac:dyDescent="0.25">
      <c r="A234" s="97" t="s">
        <v>189</v>
      </c>
      <c r="B234" s="98"/>
      <c r="C234" s="98"/>
      <c r="D234" s="98"/>
      <c r="E234" s="98"/>
      <c r="F234" s="98"/>
    </row>
    <row r="235" spans="1:6" x14ac:dyDescent="0.25">
      <c r="A235" s="97" t="s">
        <v>190</v>
      </c>
      <c r="B235" s="98"/>
      <c r="C235" s="98"/>
      <c r="D235" s="98"/>
      <c r="E235" s="98"/>
      <c r="F235" s="98"/>
    </row>
    <row r="236" spans="1:6" x14ac:dyDescent="0.25">
      <c r="A236" s="98"/>
      <c r="B236" s="98"/>
      <c r="C236" s="98"/>
      <c r="D236" s="98"/>
      <c r="E236" s="98"/>
      <c r="F236" s="98"/>
    </row>
    <row r="237" spans="1:6" x14ac:dyDescent="0.25">
      <c r="A237" s="98"/>
      <c r="B237" s="98"/>
      <c r="C237" s="98"/>
      <c r="D237" s="98"/>
      <c r="E237" s="98"/>
      <c r="F237" s="98"/>
    </row>
    <row r="238" spans="1:6" x14ac:dyDescent="0.25">
      <c r="A238" s="98"/>
      <c r="B238" s="98"/>
      <c r="C238" s="98"/>
      <c r="D238" s="98"/>
      <c r="E238" s="98"/>
      <c r="F238" s="98"/>
    </row>
    <row r="240" spans="1:6" ht="15.75" x14ac:dyDescent="0.25">
      <c r="A240" s="18" t="s">
        <v>191</v>
      </c>
    </row>
    <row r="241" spans="1:6" x14ac:dyDescent="0.25">
      <c r="A241" s="97" t="s">
        <v>192</v>
      </c>
      <c r="B241" s="98"/>
      <c r="C241" s="98"/>
      <c r="D241" s="98"/>
      <c r="E241" s="98"/>
      <c r="F241" s="98"/>
    </row>
    <row r="242" spans="1:6" x14ac:dyDescent="0.25">
      <c r="A242" s="98"/>
      <c r="B242" s="98"/>
      <c r="C242" s="98"/>
      <c r="D242" s="98"/>
      <c r="E242" s="98"/>
      <c r="F242" s="98"/>
    </row>
    <row r="243" spans="1:6" x14ac:dyDescent="0.25">
      <c r="A243" s="98"/>
      <c r="B243" s="98"/>
      <c r="C243" s="98"/>
      <c r="D243" s="98"/>
      <c r="E243" s="98"/>
      <c r="F243" s="98"/>
    </row>
    <row r="244" spans="1:6" x14ac:dyDescent="0.25">
      <c r="A244" s="98"/>
      <c r="B244" s="98"/>
      <c r="C244" s="98"/>
      <c r="D244" s="98"/>
      <c r="E244" s="98"/>
      <c r="F244" s="98"/>
    </row>
    <row r="245" spans="1:6" x14ac:dyDescent="0.25">
      <c r="A245" s="97" t="s">
        <v>193</v>
      </c>
      <c r="B245" s="98"/>
      <c r="C245" s="98"/>
      <c r="D245" s="98"/>
      <c r="E245" s="98"/>
      <c r="F245" s="98"/>
    </row>
    <row r="246" spans="1:6" x14ac:dyDescent="0.25">
      <c r="A246" s="98"/>
      <c r="B246" s="98"/>
      <c r="C246" s="98"/>
      <c r="D246" s="98"/>
      <c r="E246" s="98"/>
      <c r="F246" s="98"/>
    </row>
    <row r="247" spans="1:6" x14ac:dyDescent="0.25">
      <c r="A247" s="98"/>
      <c r="B247" s="98"/>
      <c r="C247" s="98"/>
      <c r="D247" s="98"/>
      <c r="E247" s="98"/>
      <c r="F247" s="98"/>
    </row>
    <row r="248" spans="1:6" x14ac:dyDescent="0.25">
      <c r="A248" s="98"/>
      <c r="B248" s="98"/>
      <c r="C248" s="98"/>
      <c r="D248" s="98"/>
      <c r="E248" s="98"/>
      <c r="F248" s="98"/>
    </row>
    <row r="250" spans="1:6" ht="15.75" x14ac:dyDescent="0.25">
      <c r="A250" s="19" t="s">
        <v>194</v>
      </c>
    </row>
    <row r="251" spans="1:6" x14ac:dyDescent="0.25">
      <c r="A251" s="97" t="s">
        <v>195</v>
      </c>
      <c r="B251" s="98"/>
      <c r="C251" s="98"/>
      <c r="D251" s="98"/>
      <c r="E251" s="98"/>
      <c r="F251" s="98"/>
    </row>
    <row r="252" spans="1:6" x14ac:dyDescent="0.25">
      <c r="A252" s="98"/>
      <c r="B252" s="98"/>
      <c r="C252" s="98"/>
      <c r="D252" s="98"/>
      <c r="E252" s="98"/>
      <c r="F252" s="98"/>
    </row>
    <row r="253" spans="1:6" x14ac:dyDescent="0.25">
      <c r="A253" s="98"/>
      <c r="B253" s="98"/>
      <c r="C253" s="98"/>
      <c r="D253" s="98"/>
      <c r="E253" s="98"/>
      <c r="F253" s="98"/>
    </row>
    <row r="254" spans="1:6" x14ac:dyDescent="0.25">
      <c r="A254" s="98"/>
      <c r="B254" s="98"/>
      <c r="C254" s="98"/>
      <c r="D254" s="98"/>
      <c r="E254" s="98"/>
      <c r="F254" s="98"/>
    </row>
    <row r="255" spans="1:6" x14ac:dyDescent="0.25">
      <c r="A255" s="97" t="s">
        <v>196</v>
      </c>
      <c r="B255" s="98"/>
      <c r="C255" s="98"/>
      <c r="D255" s="98"/>
      <c r="E255" s="98"/>
      <c r="F255" s="98"/>
    </row>
    <row r="256" spans="1:6" x14ac:dyDescent="0.25">
      <c r="A256" s="98"/>
      <c r="B256" s="98"/>
      <c r="C256" s="98"/>
      <c r="D256" s="98"/>
      <c r="E256" s="98"/>
      <c r="F256" s="98"/>
    </row>
    <row r="257" spans="1:6" x14ac:dyDescent="0.25">
      <c r="A257" s="98"/>
      <c r="B257" s="98"/>
      <c r="C257" s="98"/>
      <c r="D257" s="98"/>
      <c r="E257" s="98"/>
      <c r="F257" s="98"/>
    </row>
    <row r="258" spans="1:6" x14ac:dyDescent="0.25">
      <c r="A258" s="98"/>
      <c r="B258" s="98"/>
      <c r="C258" s="98"/>
      <c r="D258" s="98"/>
      <c r="E258" s="98"/>
      <c r="F258" s="98"/>
    </row>
    <row r="259" spans="1:6" x14ac:dyDescent="0.25">
      <c r="A259" s="97" t="s">
        <v>197</v>
      </c>
      <c r="B259" s="98"/>
      <c r="C259" s="98"/>
      <c r="D259" s="98"/>
      <c r="E259" s="98"/>
      <c r="F259" s="98"/>
    </row>
    <row r="260" spans="1:6" x14ac:dyDescent="0.25">
      <c r="A260" s="98"/>
      <c r="B260" s="98"/>
      <c r="C260" s="98"/>
      <c r="D260" s="98"/>
      <c r="E260" s="98"/>
      <c r="F260" s="98"/>
    </row>
    <row r="261" spans="1:6" x14ac:dyDescent="0.25">
      <c r="A261" s="98"/>
      <c r="B261" s="98"/>
      <c r="C261" s="98"/>
      <c r="D261" s="98"/>
      <c r="E261" s="98"/>
      <c r="F261" s="98"/>
    </row>
    <row r="262" spans="1:6" x14ac:dyDescent="0.25">
      <c r="A262" s="98"/>
      <c r="B262" s="98"/>
      <c r="C262" s="98"/>
      <c r="D262" s="98"/>
      <c r="E262" s="98"/>
      <c r="F262" s="98"/>
    </row>
    <row r="263" spans="1:6" x14ac:dyDescent="0.25">
      <c r="A263" s="97" t="s">
        <v>198</v>
      </c>
      <c r="B263" s="98"/>
      <c r="C263" s="98"/>
      <c r="D263" s="98"/>
      <c r="E263" s="98"/>
      <c r="F263" s="98"/>
    </row>
    <row r="264" spans="1:6" x14ac:dyDescent="0.25">
      <c r="A264" s="98"/>
      <c r="B264" s="98"/>
      <c r="C264" s="98"/>
      <c r="D264" s="98"/>
      <c r="E264" s="98"/>
      <c r="F264" s="98"/>
    </row>
    <row r="265" spans="1:6" x14ac:dyDescent="0.25">
      <c r="A265" s="98"/>
      <c r="B265" s="98"/>
      <c r="C265" s="98"/>
      <c r="D265" s="98"/>
      <c r="E265" s="98"/>
      <c r="F265" s="98"/>
    </row>
    <row r="266" spans="1:6" x14ac:dyDescent="0.25">
      <c r="A266" s="98"/>
      <c r="B266" s="98"/>
      <c r="C266" s="98"/>
      <c r="D266" s="98"/>
      <c r="E266" s="98"/>
      <c r="F266" s="98"/>
    </row>
    <row r="268" spans="1:6" ht="15.75" x14ac:dyDescent="0.25">
      <c r="A268" s="20" t="s">
        <v>199</v>
      </c>
    </row>
    <row r="269" spans="1:6" x14ac:dyDescent="0.25">
      <c r="A269" s="97" t="s">
        <v>200</v>
      </c>
      <c r="B269" s="98"/>
      <c r="C269" s="98"/>
      <c r="D269" s="98"/>
      <c r="E269" s="98"/>
      <c r="F269" s="98"/>
    </row>
    <row r="270" spans="1:6" x14ac:dyDescent="0.25">
      <c r="A270" s="98"/>
      <c r="B270" s="98"/>
      <c r="C270" s="98"/>
      <c r="D270" s="98"/>
      <c r="E270" s="98"/>
      <c r="F270" s="98"/>
    </row>
    <row r="271" spans="1:6" x14ac:dyDescent="0.25">
      <c r="A271" s="98"/>
      <c r="B271" s="98"/>
      <c r="C271" s="98"/>
      <c r="D271" s="98"/>
      <c r="E271" s="98"/>
      <c r="F271" s="98"/>
    </row>
    <row r="272" spans="1:6" x14ac:dyDescent="0.25">
      <c r="A272" s="98"/>
      <c r="B272" s="98"/>
      <c r="C272" s="98"/>
      <c r="D272" s="98"/>
      <c r="E272" s="98"/>
      <c r="F272" s="98"/>
    </row>
    <row r="273" spans="1:6" x14ac:dyDescent="0.25">
      <c r="A273" s="97" t="s">
        <v>201</v>
      </c>
      <c r="B273" s="98"/>
      <c r="C273" s="98"/>
      <c r="D273" s="98"/>
      <c r="E273" s="98"/>
      <c r="F273" s="98"/>
    </row>
    <row r="274" spans="1:6" x14ac:dyDescent="0.25">
      <c r="A274" s="98"/>
      <c r="B274" s="98"/>
      <c r="C274" s="98"/>
      <c r="D274" s="98"/>
      <c r="E274" s="98"/>
      <c r="F274" s="98"/>
    </row>
    <row r="275" spans="1:6" x14ac:dyDescent="0.25">
      <c r="A275" s="98"/>
      <c r="B275" s="98"/>
      <c r="C275" s="98"/>
      <c r="D275" s="98"/>
      <c r="E275" s="98"/>
      <c r="F275" s="98"/>
    </row>
    <row r="276" spans="1:6" x14ac:dyDescent="0.25">
      <c r="A276" s="98"/>
      <c r="B276" s="98"/>
      <c r="C276" s="98"/>
      <c r="D276" s="98"/>
      <c r="E276" s="98"/>
      <c r="F276" s="98"/>
    </row>
    <row r="277" spans="1:6" x14ac:dyDescent="0.25">
      <c r="A277" s="97" t="s">
        <v>202</v>
      </c>
      <c r="B277" s="98"/>
      <c r="C277" s="98"/>
      <c r="D277" s="98"/>
      <c r="E277" s="98"/>
      <c r="F277" s="98"/>
    </row>
    <row r="278" spans="1:6" x14ac:dyDescent="0.25">
      <c r="A278" s="98"/>
      <c r="B278" s="98"/>
      <c r="C278" s="98"/>
      <c r="D278" s="98"/>
      <c r="E278" s="98"/>
      <c r="F278" s="98"/>
    </row>
    <row r="279" spans="1:6" x14ac:dyDescent="0.25">
      <c r="A279" s="98"/>
      <c r="B279" s="98"/>
      <c r="C279" s="98"/>
      <c r="D279" s="98"/>
      <c r="E279" s="98"/>
      <c r="F279" s="98"/>
    </row>
    <row r="280" spans="1:6" x14ac:dyDescent="0.25">
      <c r="A280" s="98"/>
      <c r="B280" s="98"/>
      <c r="C280" s="98"/>
      <c r="D280" s="98"/>
      <c r="E280" s="98"/>
      <c r="F280" s="98"/>
    </row>
    <row r="282" spans="1:6" ht="15.75" x14ac:dyDescent="0.25">
      <c r="A282" s="21" t="s">
        <v>203</v>
      </c>
    </row>
    <row r="283" spans="1:6" x14ac:dyDescent="0.25">
      <c r="A283" s="97" t="s">
        <v>204</v>
      </c>
      <c r="B283" s="98"/>
      <c r="C283" s="98"/>
      <c r="D283" s="98"/>
      <c r="E283" s="98"/>
      <c r="F283" s="98"/>
    </row>
    <row r="284" spans="1:6" x14ac:dyDescent="0.25">
      <c r="A284" s="98"/>
      <c r="B284" s="98"/>
      <c r="C284" s="98"/>
      <c r="D284" s="98"/>
      <c r="E284" s="98"/>
      <c r="F284" s="98"/>
    </row>
    <row r="285" spans="1:6" x14ac:dyDescent="0.25">
      <c r="A285" s="98"/>
      <c r="B285" s="98"/>
      <c r="C285" s="98"/>
      <c r="D285" s="98"/>
      <c r="E285" s="98"/>
      <c r="F285" s="98"/>
    </row>
    <row r="286" spans="1:6" x14ac:dyDescent="0.25">
      <c r="A286" s="98"/>
      <c r="B286" s="98"/>
      <c r="C286" s="98"/>
      <c r="D286" s="98"/>
      <c r="E286" s="98"/>
      <c r="F286" s="98"/>
    </row>
    <row r="287" spans="1:6" x14ac:dyDescent="0.25">
      <c r="A287" s="97" t="s">
        <v>205</v>
      </c>
      <c r="B287" s="98"/>
      <c r="C287" s="98"/>
      <c r="D287" s="98"/>
      <c r="E287" s="98"/>
      <c r="F287" s="98"/>
    </row>
    <row r="288" spans="1:6" x14ac:dyDescent="0.25">
      <c r="A288" s="98"/>
      <c r="B288" s="98"/>
      <c r="C288" s="98"/>
      <c r="D288" s="98"/>
      <c r="E288" s="98"/>
      <c r="F288" s="98"/>
    </row>
    <row r="289" spans="1:6" x14ac:dyDescent="0.25">
      <c r="A289" s="98"/>
      <c r="B289" s="98"/>
      <c r="C289" s="98"/>
      <c r="D289" s="98"/>
      <c r="E289" s="98"/>
      <c r="F289" s="98"/>
    </row>
    <row r="290" spans="1:6" x14ac:dyDescent="0.25">
      <c r="A290" s="98"/>
      <c r="B290" s="98"/>
      <c r="C290" s="98"/>
      <c r="D290" s="98"/>
      <c r="E290" s="98"/>
      <c r="F290" s="98"/>
    </row>
    <row r="292" spans="1:6" ht="15.75" x14ac:dyDescent="0.25">
      <c r="A292" s="22" t="s">
        <v>206</v>
      </c>
    </row>
    <row r="293" spans="1:6" x14ac:dyDescent="0.25">
      <c r="A293" s="97" t="s">
        <v>207</v>
      </c>
      <c r="B293" s="98"/>
      <c r="C293" s="98"/>
      <c r="D293" s="98"/>
      <c r="E293" s="98"/>
      <c r="F293" s="98"/>
    </row>
    <row r="294" spans="1:6" x14ac:dyDescent="0.25">
      <c r="A294" s="98"/>
      <c r="B294" s="98"/>
      <c r="C294" s="98"/>
      <c r="D294" s="98"/>
      <c r="E294" s="98"/>
      <c r="F294" s="98"/>
    </row>
    <row r="295" spans="1:6" x14ac:dyDescent="0.25">
      <c r="A295" s="98"/>
      <c r="B295" s="98"/>
      <c r="C295" s="98"/>
      <c r="D295" s="98"/>
      <c r="E295" s="98"/>
      <c r="F295" s="98"/>
    </row>
    <row r="296" spans="1:6" x14ac:dyDescent="0.25">
      <c r="A296" s="98"/>
      <c r="B296" s="98"/>
      <c r="C296" s="98"/>
      <c r="D296" s="98"/>
      <c r="E296" s="98"/>
      <c r="F296" s="98"/>
    </row>
    <row r="297" spans="1:6" x14ac:dyDescent="0.25">
      <c r="A297" s="97" t="s">
        <v>208</v>
      </c>
      <c r="B297" s="98"/>
      <c r="C297" s="98"/>
      <c r="D297" s="98"/>
      <c r="E297" s="98"/>
      <c r="F297" s="98"/>
    </row>
    <row r="298" spans="1:6" x14ac:dyDescent="0.25">
      <c r="A298" s="98"/>
      <c r="B298" s="98"/>
      <c r="C298" s="98"/>
      <c r="D298" s="98"/>
      <c r="E298" s="98"/>
      <c r="F298" s="98"/>
    </row>
    <row r="299" spans="1:6" x14ac:dyDescent="0.25">
      <c r="A299" s="98"/>
      <c r="B299" s="98"/>
      <c r="C299" s="98"/>
      <c r="D299" s="98"/>
      <c r="E299" s="98"/>
      <c r="F299" s="98"/>
    </row>
    <row r="300" spans="1:6" x14ac:dyDescent="0.25">
      <c r="A300" s="98"/>
      <c r="B300" s="98"/>
      <c r="C300" s="98"/>
      <c r="D300" s="98"/>
      <c r="E300" s="98"/>
      <c r="F300" s="98"/>
    </row>
    <row r="301" spans="1:6" x14ac:dyDescent="0.25">
      <c r="A301" s="97" t="s">
        <v>209</v>
      </c>
      <c r="B301" s="98"/>
      <c r="C301" s="98"/>
      <c r="D301" s="98"/>
      <c r="E301" s="98"/>
      <c r="F301" s="98"/>
    </row>
    <row r="302" spans="1:6" x14ac:dyDescent="0.25">
      <c r="A302" s="98"/>
      <c r="B302" s="98"/>
      <c r="C302" s="98"/>
      <c r="D302" s="98"/>
      <c r="E302" s="98"/>
      <c r="F302" s="98"/>
    </row>
    <row r="303" spans="1:6" x14ac:dyDescent="0.25">
      <c r="A303" s="98"/>
      <c r="B303" s="98"/>
      <c r="C303" s="98"/>
      <c r="D303" s="98"/>
      <c r="E303" s="98"/>
      <c r="F303" s="98"/>
    </row>
    <row r="304" spans="1:6" x14ac:dyDescent="0.25">
      <c r="A304" s="98"/>
      <c r="B304" s="98"/>
      <c r="C304" s="98"/>
      <c r="D304" s="98"/>
      <c r="E304" s="98"/>
      <c r="F304" s="98"/>
    </row>
    <row r="305" spans="1:6" x14ac:dyDescent="0.25">
      <c r="A305" s="97" t="s">
        <v>210</v>
      </c>
      <c r="B305" s="98"/>
      <c r="C305" s="98"/>
      <c r="D305" s="98"/>
      <c r="E305" s="98"/>
      <c r="F305" s="98"/>
    </row>
    <row r="306" spans="1:6" x14ac:dyDescent="0.25">
      <c r="A306" s="98"/>
      <c r="B306" s="98"/>
      <c r="C306" s="98"/>
      <c r="D306" s="98"/>
      <c r="E306" s="98"/>
      <c r="F306" s="98"/>
    </row>
    <row r="307" spans="1:6" x14ac:dyDescent="0.25">
      <c r="A307" s="98"/>
      <c r="B307" s="98"/>
      <c r="C307" s="98"/>
      <c r="D307" s="98"/>
      <c r="E307" s="98"/>
      <c r="F307" s="98"/>
    </row>
    <row r="308" spans="1:6" x14ac:dyDescent="0.25">
      <c r="A308" s="98"/>
      <c r="B308" s="98"/>
      <c r="C308" s="98"/>
      <c r="D308" s="98"/>
      <c r="E308" s="98"/>
      <c r="F308" s="98"/>
    </row>
    <row r="309" spans="1:6" x14ac:dyDescent="0.25">
      <c r="A309" s="97" t="s">
        <v>211</v>
      </c>
      <c r="B309" s="98"/>
      <c r="C309" s="98"/>
      <c r="D309" s="98"/>
      <c r="E309" s="98"/>
      <c r="F309" s="98"/>
    </row>
    <row r="310" spans="1:6" x14ac:dyDescent="0.25">
      <c r="A310" s="98"/>
      <c r="B310" s="98"/>
      <c r="C310" s="98"/>
      <c r="D310" s="98"/>
      <c r="E310" s="98"/>
      <c r="F310" s="98"/>
    </row>
    <row r="311" spans="1:6" x14ac:dyDescent="0.25">
      <c r="A311" s="98"/>
      <c r="B311" s="98"/>
      <c r="C311" s="98"/>
      <c r="D311" s="98"/>
      <c r="E311" s="98"/>
      <c r="F311" s="98"/>
    </row>
    <row r="312" spans="1:6" x14ac:dyDescent="0.25">
      <c r="A312" s="98"/>
      <c r="B312" s="98"/>
      <c r="C312" s="98"/>
      <c r="D312" s="98"/>
      <c r="E312" s="98"/>
      <c r="F312" s="98"/>
    </row>
    <row r="313" spans="1:6" x14ac:dyDescent="0.25">
      <c r="A313" s="97" t="s">
        <v>212</v>
      </c>
      <c r="B313" s="98"/>
      <c r="C313" s="98"/>
      <c r="D313" s="98"/>
      <c r="E313" s="98"/>
      <c r="F313" s="98"/>
    </row>
    <row r="314" spans="1:6" x14ac:dyDescent="0.25">
      <c r="A314" s="98"/>
      <c r="B314" s="98"/>
      <c r="C314" s="98"/>
      <c r="D314" s="98"/>
      <c r="E314" s="98"/>
      <c r="F314" s="98"/>
    </row>
    <row r="315" spans="1:6" x14ac:dyDescent="0.25">
      <c r="A315" s="98"/>
      <c r="B315" s="98"/>
      <c r="C315" s="98"/>
      <c r="D315" s="98"/>
      <c r="E315" s="98"/>
      <c r="F315" s="98"/>
    </row>
    <row r="316" spans="1:6" x14ac:dyDescent="0.25">
      <c r="A316" s="98"/>
      <c r="B316" s="98"/>
      <c r="C316" s="98"/>
      <c r="D316" s="98"/>
      <c r="E316" s="98"/>
      <c r="F316" s="98"/>
    </row>
    <row r="318" spans="1:6" x14ac:dyDescent="0.25">
      <c r="A318" s="97" t="s">
        <v>213</v>
      </c>
      <c r="B318" s="98"/>
      <c r="C318" s="98"/>
      <c r="D318" s="98"/>
      <c r="E318" s="98"/>
      <c r="F318" s="98"/>
    </row>
    <row r="319" spans="1:6" x14ac:dyDescent="0.25">
      <c r="A319" s="98"/>
      <c r="B319" s="98"/>
      <c r="C319" s="98"/>
      <c r="D319" s="98"/>
      <c r="E319" s="98"/>
      <c r="F319" s="98"/>
    </row>
    <row r="320" spans="1:6" x14ac:dyDescent="0.25">
      <c r="A320" s="98"/>
      <c r="B320" s="98"/>
      <c r="C320" s="98"/>
      <c r="D320" s="98"/>
      <c r="E320" s="98"/>
      <c r="F320" s="98"/>
    </row>
    <row r="321" spans="1:6" x14ac:dyDescent="0.25">
      <c r="A321" s="98"/>
      <c r="B321" s="98"/>
      <c r="C321" s="98"/>
      <c r="D321" s="98"/>
      <c r="E321" s="98"/>
      <c r="F321" s="98"/>
    </row>
  </sheetData>
  <mergeCells count="24">
    <mergeCell ref="A305:F308"/>
    <mergeCell ref="A309:F312"/>
    <mergeCell ref="A313:F316"/>
    <mergeCell ref="A318:F321"/>
    <mergeCell ref="A283:F286"/>
    <mergeCell ref="A287:F290"/>
    <mergeCell ref="A293:F296"/>
    <mergeCell ref="A297:F300"/>
    <mergeCell ref="A301:F304"/>
    <mergeCell ref="A259:F262"/>
    <mergeCell ref="A263:F266"/>
    <mergeCell ref="A269:F272"/>
    <mergeCell ref="A273:F276"/>
    <mergeCell ref="A277:F280"/>
    <mergeCell ref="A235:F238"/>
    <mergeCell ref="A241:F244"/>
    <mergeCell ref="A245:F248"/>
    <mergeCell ref="A251:F254"/>
    <mergeCell ref="A255:F258"/>
    <mergeCell ref="A217:F220"/>
    <mergeCell ref="A222:F225"/>
    <mergeCell ref="A226:F229"/>
    <mergeCell ref="A230:F233"/>
    <mergeCell ref="A234:F234"/>
  </mergeCells>
  <pageMargins left="0.5" right="0.5" top="0.5" bottom="0.65" header="0.3" footer="0.3"/>
  <pageSetup fitToHeight="127"/>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I321"/>
  <sheetViews>
    <sheetView showGridLines="0" zoomScale="75" workbookViewId="0"/>
  </sheetViews>
  <sheetFormatPr defaultRowHeight="15" x14ac:dyDescent="0.25"/>
  <cols>
    <col min="1" max="1" width="21" customWidth="1"/>
    <col min="2" max="2" width="21" hidden="1" customWidth="1"/>
    <col min="3" max="3" width="88" customWidth="1"/>
    <col min="4" max="4" width="21" customWidth="1"/>
    <col min="5" max="5" width="70" customWidth="1"/>
    <col min="6" max="9" width="21" customWidth="1"/>
  </cols>
  <sheetData>
    <row r="2" spans="1:9" ht="40.5" x14ac:dyDescent="0.55000000000000004">
      <c r="A2" s="23"/>
      <c r="B2" s="23"/>
      <c r="C2" s="23" t="s">
        <v>214</v>
      </c>
      <c r="D2" s="23"/>
      <c r="E2" s="23"/>
      <c r="F2" s="23"/>
      <c r="G2" s="23"/>
      <c r="H2" s="23"/>
      <c r="I2" s="23"/>
    </row>
    <row r="3" spans="1:9" ht="15.75" x14ac:dyDescent="0.25">
      <c r="C3" s="26" t="s">
        <v>6</v>
      </c>
      <c r="D3" s="26" t="s">
        <v>7</v>
      </c>
      <c r="E3" s="26"/>
      <c r="F3" s="26"/>
      <c r="G3" s="26"/>
      <c r="H3" s="27" t="s">
        <v>8</v>
      </c>
    </row>
    <row r="4" spans="1:9" ht="15.75" x14ac:dyDescent="0.25">
      <c r="D4" s="26" t="s">
        <v>9</v>
      </c>
      <c r="E4" s="26" t="s">
        <v>10</v>
      </c>
      <c r="H4" s="26" t="s">
        <v>11</v>
      </c>
      <c r="I4" s="26"/>
    </row>
    <row r="5" spans="1:9" ht="45" x14ac:dyDescent="0.25">
      <c r="C5" s="27" t="s">
        <v>12</v>
      </c>
      <c r="D5" s="27" t="s">
        <v>13</v>
      </c>
      <c r="F5" s="27" t="s">
        <v>14</v>
      </c>
      <c r="H5" s="27" t="s">
        <v>15</v>
      </c>
      <c r="I5" s="27"/>
    </row>
    <row r="6" spans="1:9" ht="15.75" x14ac:dyDescent="0.25">
      <c r="A6" s="24" t="s">
        <v>1</v>
      </c>
      <c r="B6" s="24"/>
      <c r="C6" s="24" t="s">
        <v>2</v>
      </c>
      <c r="D6" s="24" t="s">
        <v>215</v>
      </c>
      <c r="E6" s="24" t="s">
        <v>216</v>
      </c>
      <c r="F6" s="25" t="s">
        <v>3</v>
      </c>
      <c r="G6" s="25" t="s">
        <v>4</v>
      </c>
      <c r="H6" s="25" t="s">
        <v>5</v>
      </c>
      <c r="I6" s="24"/>
    </row>
    <row r="7" spans="1:9" ht="45" x14ac:dyDescent="0.25">
      <c r="F7" s="28"/>
      <c r="G7" s="28" t="s">
        <v>16</v>
      </c>
      <c r="H7" s="28" t="s">
        <v>17</v>
      </c>
    </row>
    <row r="8" spans="1:9" x14ac:dyDescent="0.25">
      <c r="F8" s="27"/>
      <c r="G8" s="27"/>
    </row>
    <row r="9" spans="1:9" ht="15" customHeight="1" x14ac:dyDescent="0.25">
      <c r="A9" s="29" t="s">
        <v>19</v>
      </c>
      <c r="B9" s="29"/>
      <c r="C9" s="29" t="s">
        <v>20</v>
      </c>
      <c r="D9" s="29" t="s">
        <v>217</v>
      </c>
      <c r="E9" s="29" t="s">
        <v>218</v>
      </c>
      <c r="F9" s="30">
        <v>2</v>
      </c>
      <c r="G9" s="31">
        <v>184066.08000000005</v>
      </c>
      <c r="H9" s="31">
        <f>IF(ISNUMBER(G9),IF($F9*G9&gt;0,$F9*G9,""),"")</f>
        <v>368132.16000000009</v>
      </c>
      <c r="I9" s="29"/>
    </row>
    <row r="10" spans="1:9" ht="15" customHeight="1" x14ac:dyDescent="0.25">
      <c r="A10" s="32" t="s">
        <v>21</v>
      </c>
      <c r="B10" s="32"/>
      <c r="C10" s="32" t="s">
        <v>22</v>
      </c>
      <c r="D10" s="32" t="s">
        <v>219</v>
      </c>
      <c r="E10" s="32" t="s">
        <v>220</v>
      </c>
      <c r="F10" s="33">
        <v>2</v>
      </c>
      <c r="G10" s="34" t="s">
        <v>18</v>
      </c>
      <c r="H10" s="34"/>
      <c r="I10" s="32"/>
    </row>
    <row r="11" spans="1:9" ht="15" customHeight="1" x14ac:dyDescent="0.25">
      <c r="A11" s="29" t="s">
        <v>23</v>
      </c>
      <c r="B11" s="29"/>
      <c r="C11" s="29" t="s">
        <v>24</v>
      </c>
      <c r="D11" s="29" t="s">
        <v>18</v>
      </c>
      <c r="E11" s="29" t="s">
        <v>18</v>
      </c>
      <c r="F11" s="30">
        <v>2</v>
      </c>
      <c r="G11" s="31" t="s">
        <v>18</v>
      </c>
      <c r="H11" s="31"/>
      <c r="I11" s="29"/>
    </row>
    <row r="12" spans="1:9" ht="15" customHeight="1" x14ac:dyDescent="0.25">
      <c r="A12" s="32" t="s">
        <v>25</v>
      </c>
      <c r="B12" s="32"/>
      <c r="C12" s="32" t="s">
        <v>26</v>
      </c>
      <c r="D12" s="32" t="s">
        <v>18</v>
      </c>
      <c r="E12" s="32" t="s">
        <v>18</v>
      </c>
      <c r="F12" s="33">
        <v>2</v>
      </c>
      <c r="G12" s="34" t="s">
        <v>18</v>
      </c>
      <c r="H12" s="34"/>
      <c r="I12" s="32"/>
    </row>
    <row r="13" spans="1:9" ht="15" customHeight="1" x14ac:dyDescent="0.25">
      <c r="A13" s="29" t="s">
        <v>27</v>
      </c>
      <c r="B13" s="29"/>
      <c r="C13" s="29" t="s">
        <v>28</v>
      </c>
      <c r="D13" s="29" t="s">
        <v>219</v>
      </c>
      <c r="E13" s="29" t="s">
        <v>220</v>
      </c>
      <c r="F13" s="30">
        <v>4</v>
      </c>
      <c r="G13" s="31" t="s">
        <v>18</v>
      </c>
      <c r="H13" s="31"/>
      <c r="I13" s="29"/>
    </row>
    <row r="14" spans="1:9" ht="15" customHeight="1" x14ac:dyDescent="0.25">
      <c r="A14" s="32" t="s">
        <v>29</v>
      </c>
      <c r="B14" s="32"/>
      <c r="C14" s="32" t="s">
        <v>30</v>
      </c>
      <c r="D14" s="32" t="s">
        <v>219</v>
      </c>
      <c r="E14" s="32" t="s">
        <v>220</v>
      </c>
      <c r="F14" s="33">
        <v>32</v>
      </c>
      <c r="G14" s="34" t="s">
        <v>18</v>
      </c>
      <c r="H14" s="34"/>
      <c r="I14" s="32"/>
    </row>
    <row r="15" spans="1:9" ht="15" customHeight="1" x14ac:dyDescent="0.25">
      <c r="A15" s="29" t="s">
        <v>31</v>
      </c>
      <c r="B15" s="29"/>
      <c r="C15" s="29" t="s">
        <v>32</v>
      </c>
      <c r="D15" s="29" t="s">
        <v>18</v>
      </c>
      <c r="E15" s="29" t="s">
        <v>18</v>
      </c>
      <c r="F15" s="30">
        <v>2</v>
      </c>
      <c r="G15" s="31" t="s">
        <v>18</v>
      </c>
      <c r="H15" s="31"/>
      <c r="I15" s="29"/>
    </row>
    <row r="16" spans="1:9" ht="15" customHeight="1" x14ac:dyDescent="0.25">
      <c r="A16" s="32" t="s">
        <v>33</v>
      </c>
      <c r="B16" s="32"/>
      <c r="C16" s="32" t="s">
        <v>34</v>
      </c>
      <c r="D16" s="32" t="s">
        <v>18</v>
      </c>
      <c r="E16" s="32" t="s">
        <v>18</v>
      </c>
      <c r="F16" s="33">
        <v>2</v>
      </c>
      <c r="G16" s="34" t="s">
        <v>18</v>
      </c>
      <c r="H16" s="34"/>
      <c r="I16" s="32"/>
    </row>
    <row r="17" spans="1:9" ht="15" customHeight="1" x14ac:dyDescent="0.25">
      <c r="A17" s="29" t="s">
        <v>35</v>
      </c>
      <c r="B17" s="29"/>
      <c r="C17" s="29" t="s">
        <v>36</v>
      </c>
      <c r="D17" s="29" t="s">
        <v>219</v>
      </c>
      <c r="E17" s="29" t="s">
        <v>220</v>
      </c>
      <c r="F17" s="30">
        <v>4</v>
      </c>
      <c r="G17" s="31" t="s">
        <v>18</v>
      </c>
      <c r="H17" s="31"/>
      <c r="I17" s="29"/>
    </row>
    <row r="18" spans="1:9" ht="15" customHeight="1" x14ac:dyDescent="0.25">
      <c r="A18" s="32" t="s">
        <v>37</v>
      </c>
      <c r="B18" s="32"/>
      <c r="C18" s="32" t="s">
        <v>38</v>
      </c>
      <c r="D18" s="32" t="s">
        <v>219</v>
      </c>
      <c r="E18" s="32" t="s">
        <v>220</v>
      </c>
      <c r="F18" s="33">
        <v>2</v>
      </c>
      <c r="G18" s="34" t="s">
        <v>18</v>
      </c>
      <c r="H18" s="34"/>
      <c r="I18" s="32"/>
    </row>
    <row r="19" spans="1:9" ht="15" customHeight="1" x14ac:dyDescent="0.25">
      <c r="A19" s="29" t="s">
        <v>39</v>
      </c>
      <c r="B19" s="29"/>
      <c r="C19" s="29" t="s">
        <v>40</v>
      </c>
      <c r="D19" s="29" t="s">
        <v>219</v>
      </c>
      <c r="E19" s="29" t="s">
        <v>220</v>
      </c>
      <c r="F19" s="30">
        <v>2</v>
      </c>
      <c r="G19" s="31" t="s">
        <v>18</v>
      </c>
      <c r="H19" s="31"/>
      <c r="I19" s="29"/>
    </row>
    <row r="20" spans="1:9" ht="15" customHeight="1" x14ac:dyDescent="0.25">
      <c r="A20" s="32" t="s">
        <v>41</v>
      </c>
      <c r="B20" s="32"/>
      <c r="C20" s="32" t="s">
        <v>42</v>
      </c>
      <c r="D20" s="32" t="s">
        <v>221</v>
      </c>
      <c r="E20" s="32" t="s">
        <v>222</v>
      </c>
      <c r="F20" s="33">
        <v>2</v>
      </c>
      <c r="G20" s="34" t="s">
        <v>18</v>
      </c>
      <c r="H20" s="34"/>
      <c r="I20" s="32"/>
    </row>
    <row r="21" spans="1:9" ht="15" customHeight="1" x14ac:dyDescent="0.25">
      <c r="A21" s="29" t="s">
        <v>43</v>
      </c>
      <c r="B21" s="29"/>
      <c r="C21" s="29" t="s">
        <v>44</v>
      </c>
      <c r="D21" s="29" t="s">
        <v>219</v>
      </c>
      <c r="E21" s="29" t="s">
        <v>220</v>
      </c>
      <c r="F21" s="30">
        <v>4</v>
      </c>
      <c r="G21" s="31" t="s">
        <v>18</v>
      </c>
      <c r="H21" s="31"/>
      <c r="I21" s="29"/>
    </row>
    <row r="22" spans="1:9" ht="15" customHeight="1" x14ac:dyDescent="0.25">
      <c r="A22" s="32" t="s">
        <v>45</v>
      </c>
      <c r="B22" s="32"/>
      <c r="C22" s="32" t="s">
        <v>46</v>
      </c>
      <c r="D22" s="32" t="s">
        <v>219</v>
      </c>
      <c r="E22" s="32" t="s">
        <v>220</v>
      </c>
      <c r="F22" s="33">
        <v>2</v>
      </c>
      <c r="G22" s="34" t="s">
        <v>18</v>
      </c>
      <c r="H22" s="34"/>
      <c r="I22" s="32"/>
    </row>
    <row r="23" spans="1:9" ht="15" customHeight="1" x14ac:dyDescent="0.25">
      <c r="A23" s="29" t="s">
        <v>47</v>
      </c>
      <c r="B23" s="29"/>
      <c r="C23" s="29" t="s">
        <v>48</v>
      </c>
      <c r="D23" s="29" t="s">
        <v>219</v>
      </c>
      <c r="E23" s="29" t="s">
        <v>220</v>
      </c>
      <c r="F23" s="30">
        <v>4</v>
      </c>
      <c r="G23" s="31" t="s">
        <v>18</v>
      </c>
      <c r="H23" s="31"/>
      <c r="I23" s="29"/>
    </row>
    <row r="24" spans="1:9" ht="15" customHeight="1" x14ac:dyDescent="0.25">
      <c r="A24" s="32" t="s">
        <v>49</v>
      </c>
      <c r="B24" s="32"/>
      <c r="C24" s="32" t="s">
        <v>50</v>
      </c>
      <c r="D24" s="32" t="s">
        <v>219</v>
      </c>
      <c r="E24" s="32" t="s">
        <v>220</v>
      </c>
      <c r="F24" s="33">
        <v>4</v>
      </c>
      <c r="G24" s="34" t="s">
        <v>18</v>
      </c>
      <c r="H24" s="34"/>
      <c r="I24" s="32"/>
    </row>
    <row r="25" spans="1:9" ht="15" customHeight="1" x14ac:dyDescent="0.25">
      <c r="A25" s="29" t="s">
        <v>51</v>
      </c>
      <c r="B25" s="29"/>
      <c r="C25" s="29" t="s">
        <v>52</v>
      </c>
      <c r="D25" s="29" t="s">
        <v>219</v>
      </c>
      <c r="E25" s="29" t="s">
        <v>220</v>
      </c>
      <c r="F25" s="30">
        <v>12</v>
      </c>
      <c r="G25" s="31" t="s">
        <v>18</v>
      </c>
      <c r="H25" s="31"/>
      <c r="I25" s="29"/>
    </row>
    <row r="26" spans="1:9" ht="15" customHeight="1" x14ac:dyDescent="0.25">
      <c r="A26" s="32" t="s">
        <v>53</v>
      </c>
      <c r="B26" s="32"/>
      <c r="C26" s="32" t="s">
        <v>54</v>
      </c>
      <c r="D26" s="32" t="s">
        <v>219</v>
      </c>
      <c r="E26" s="32" t="s">
        <v>220</v>
      </c>
      <c r="F26" s="33">
        <v>2</v>
      </c>
      <c r="G26" s="34" t="s">
        <v>18</v>
      </c>
      <c r="H26" s="34"/>
      <c r="I26" s="32"/>
    </row>
    <row r="27" spans="1:9" ht="15" customHeight="1" x14ac:dyDescent="0.25">
      <c r="A27" s="29" t="s">
        <v>55</v>
      </c>
      <c r="B27" s="29"/>
      <c r="C27" s="29" t="s">
        <v>56</v>
      </c>
      <c r="D27" s="29" t="s">
        <v>219</v>
      </c>
      <c r="E27" s="29" t="s">
        <v>220</v>
      </c>
      <c r="F27" s="30">
        <v>2</v>
      </c>
      <c r="G27" s="31" t="s">
        <v>18</v>
      </c>
      <c r="H27" s="31"/>
      <c r="I27" s="29"/>
    </row>
    <row r="28" spans="1:9" ht="15" customHeight="1" x14ac:dyDescent="0.25">
      <c r="A28" s="32" t="s">
        <v>57</v>
      </c>
      <c r="B28" s="32"/>
      <c r="C28" s="32" t="s">
        <v>58</v>
      </c>
      <c r="D28" s="32" t="s">
        <v>18</v>
      </c>
      <c r="E28" s="32" t="s">
        <v>18</v>
      </c>
      <c r="F28" s="33">
        <v>2</v>
      </c>
      <c r="G28" s="34" t="s">
        <v>18</v>
      </c>
      <c r="H28" s="34"/>
      <c r="I28" s="32"/>
    </row>
    <row r="29" spans="1:9" ht="15" customHeight="1" x14ac:dyDescent="0.25">
      <c r="A29" s="29" t="s">
        <v>59</v>
      </c>
      <c r="B29" s="29"/>
      <c r="C29" s="29" t="s">
        <v>60</v>
      </c>
      <c r="D29" s="29" t="s">
        <v>18</v>
      </c>
      <c r="E29" s="29" t="s">
        <v>18</v>
      </c>
      <c r="F29" s="30">
        <v>2</v>
      </c>
      <c r="G29" s="31" t="s">
        <v>18</v>
      </c>
      <c r="H29" s="31"/>
      <c r="I29" s="29"/>
    </row>
    <row r="30" spans="1:9" ht="15" customHeight="1" x14ac:dyDescent="0.25">
      <c r="A30" s="32" t="s">
        <v>61</v>
      </c>
      <c r="B30" s="32"/>
      <c r="C30" s="32" t="s">
        <v>62</v>
      </c>
      <c r="D30" s="32" t="s">
        <v>18</v>
      </c>
      <c r="E30" s="32" t="s">
        <v>18</v>
      </c>
      <c r="F30" s="33">
        <v>2</v>
      </c>
      <c r="G30" s="34" t="s">
        <v>18</v>
      </c>
      <c r="H30" s="34"/>
      <c r="I30" s="32"/>
    </row>
    <row r="31" spans="1:9" ht="15" customHeight="1" x14ac:dyDescent="0.25">
      <c r="A31" s="29" t="s">
        <v>63</v>
      </c>
      <c r="B31" s="29"/>
      <c r="C31" s="29" t="s">
        <v>64</v>
      </c>
      <c r="D31" s="29" t="s">
        <v>219</v>
      </c>
      <c r="E31" s="29" t="s">
        <v>220</v>
      </c>
      <c r="F31" s="30">
        <v>2</v>
      </c>
      <c r="G31" s="31" t="s">
        <v>18</v>
      </c>
      <c r="H31" s="31"/>
      <c r="I31" s="29"/>
    </row>
    <row r="32" spans="1:9" ht="15" customHeight="1" x14ac:dyDescent="0.25">
      <c r="A32" s="32" t="s">
        <v>65</v>
      </c>
      <c r="B32" s="32"/>
      <c r="C32" s="32" t="s">
        <v>66</v>
      </c>
      <c r="D32" s="32" t="s">
        <v>18</v>
      </c>
      <c r="E32" s="32" t="s">
        <v>18</v>
      </c>
      <c r="F32" s="33">
        <v>2</v>
      </c>
      <c r="G32" s="34" t="s">
        <v>18</v>
      </c>
      <c r="H32" s="34"/>
      <c r="I32" s="32"/>
    </row>
    <row r="33" spans="1:9" ht="15" customHeight="1" x14ac:dyDescent="0.25">
      <c r="A33" s="29" t="s">
        <v>67</v>
      </c>
      <c r="B33" s="29"/>
      <c r="C33" s="29" t="s">
        <v>68</v>
      </c>
      <c r="D33" s="29" t="s">
        <v>219</v>
      </c>
      <c r="E33" s="29" t="s">
        <v>220</v>
      </c>
      <c r="F33" s="30">
        <v>2</v>
      </c>
      <c r="G33" s="31" t="s">
        <v>18</v>
      </c>
      <c r="H33" s="31"/>
      <c r="I33" s="29"/>
    </row>
    <row r="34" spans="1:9" ht="15" customHeight="1" x14ac:dyDescent="0.25">
      <c r="A34" s="32" t="s">
        <v>69</v>
      </c>
      <c r="B34" s="32"/>
      <c r="C34" s="32" t="s">
        <v>70</v>
      </c>
      <c r="D34" s="32" t="s">
        <v>219</v>
      </c>
      <c r="E34" s="32" t="s">
        <v>220</v>
      </c>
      <c r="F34" s="33">
        <v>12</v>
      </c>
      <c r="G34" s="34" t="s">
        <v>18</v>
      </c>
      <c r="H34" s="34"/>
      <c r="I34" s="32"/>
    </row>
    <row r="35" spans="1:9" ht="15" customHeight="1" x14ac:dyDescent="0.25">
      <c r="A35" s="29" t="s">
        <v>71</v>
      </c>
      <c r="B35" s="29"/>
      <c r="C35" s="29" t="s">
        <v>72</v>
      </c>
      <c r="D35" s="29" t="s">
        <v>219</v>
      </c>
      <c r="E35" s="29" t="s">
        <v>220</v>
      </c>
      <c r="F35" s="30">
        <v>4</v>
      </c>
      <c r="G35" s="31" t="s">
        <v>18</v>
      </c>
      <c r="H35" s="31"/>
      <c r="I35" s="29"/>
    </row>
    <row r="36" spans="1:9" ht="15" customHeight="1" x14ac:dyDescent="0.25">
      <c r="A36" s="32" t="s">
        <v>73</v>
      </c>
      <c r="B36" s="32"/>
      <c r="C36" s="32" t="s">
        <v>74</v>
      </c>
      <c r="D36" s="32" t="s">
        <v>219</v>
      </c>
      <c r="E36" s="32" t="s">
        <v>220</v>
      </c>
      <c r="F36" s="33">
        <v>2</v>
      </c>
      <c r="G36" s="34" t="s">
        <v>18</v>
      </c>
      <c r="H36" s="34"/>
      <c r="I36" s="32"/>
    </row>
    <row r="37" spans="1:9" ht="15" customHeight="1" x14ac:dyDescent="0.25">
      <c r="A37" s="29" t="s">
        <v>75</v>
      </c>
      <c r="B37" s="29"/>
      <c r="C37" s="29" t="s">
        <v>76</v>
      </c>
      <c r="D37" s="29" t="s">
        <v>219</v>
      </c>
      <c r="E37" s="29" t="s">
        <v>220</v>
      </c>
      <c r="F37" s="30">
        <v>2</v>
      </c>
      <c r="G37" s="31" t="s">
        <v>18</v>
      </c>
      <c r="H37" s="31"/>
      <c r="I37" s="29"/>
    </row>
    <row r="38" spans="1:9" ht="15" customHeight="1" x14ac:dyDescent="0.25">
      <c r="A38" s="32" t="s">
        <v>77</v>
      </c>
      <c r="B38" s="32"/>
      <c r="C38" s="32" t="s">
        <v>78</v>
      </c>
      <c r="D38" s="32" t="s">
        <v>219</v>
      </c>
      <c r="E38" s="32" t="s">
        <v>220</v>
      </c>
      <c r="F38" s="33">
        <v>2</v>
      </c>
      <c r="G38" s="34" t="s">
        <v>18</v>
      </c>
      <c r="H38" s="34"/>
      <c r="I38" s="32"/>
    </row>
    <row r="39" spans="1:9" ht="15" customHeight="1" x14ac:dyDescent="0.25">
      <c r="A39" s="29" t="s">
        <v>79</v>
      </c>
      <c r="B39" s="29"/>
      <c r="C39" s="29" t="s">
        <v>80</v>
      </c>
      <c r="D39" s="29" t="s">
        <v>219</v>
      </c>
      <c r="E39" s="29" t="s">
        <v>220</v>
      </c>
      <c r="F39" s="30">
        <v>2</v>
      </c>
      <c r="G39" s="31" t="s">
        <v>18</v>
      </c>
      <c r="H39" s="31"/>
      <c r="I39" s="29"/>
    </row>
    <row r="40" spans="1:9" ht="15" customHeight="1" x14ac:dyDescent="0.25">
      <c r="A40" s="32" t="s">
        <v>81</v>
      </c>
      <c r="B40" s="32"/>
      <c r="C40" s="32" t="s">
        <v>82</v>
      </c>
      <c r="D40" s="32" t="s">
        <v>219</v>
      </c>
      <c r="E40" s="32" t="s">
        <v>220</v>
      </c>
      <c r="F40" s="33">
        <v>4</v>
      </c>
      <c r="G40" s="34" t="s">
        <v>18</v>
      </c>
      <c r="H40" s="34"/>
      <c r="I40" s="32"/>
    </row>
    <row r="41" spans="1:9" ht="15" customHeight="1" x14ac:dyDescent="0.25">
      <c r="A41" s="29" t="s">
        <v>83</v>
      </c>
      <c r="B41" s="29"/>
      <c r="C41" s="29" t="s">
        <v>84</v>
      </c>
      <c r="D41" s="29" t="s">
        <v>219</v>
      </c>
      <c r="E41" s="29" t="s">
        <v>220</v>
      </c>
      <c r="F41" s="30">
        <v>4</v>
      </c>
      <c r="G41" s="31" t="s">
        <v>18</v>
      </c>
      <c r="H41" s="31"/>
      <c r="I41" s="29"/>
    </row>
    <row r="42" spans="1:9" ht="15" customHeight="1" x14ac:dyDescent="0.25">
      <c r="A42" s="32" t="s">
        <v>85</v>
      </c>
      <c r="B42" s="32"/>
      <c r="C42" s="32" t="s">
        <v>86</v>
      </c>
      <c r="D42" s="32" t="s">
        <v>219</v>
      </c>
      <c r="E42" s="32" t="s">
        <v>220</v>
      </c>
      <c r="F42" s="33">
        <v>4</v>
      </c>
      <c r="G42" s="34" t="s">
        <v>18</v>
      </c>
      <c r="H42" s="34"/>
      <c r="I42" s="32"/>
    </row>
    <row r="43" spans="1:9" ht="15" customHeight="1" x14ac:dyDescent="0.25">
      <c r="A43" s="29" t="s">
        <v>87</v>
      </c>
      <c r="B43" s="29"/>
      <c r="C43" s="29" t="s">
        <v>88</v>
      </c>
      <c r="D43" s="29" t="s">
        <v>219</v>
      </c>
      <c r="E43" s="29" t="s">
        <v>220</v>
      </c>
      <c r="F43" s="30">
        <v>2</v>
      </c>
      <c r="G43" s="31" t="s">
        <v>18</v>
      </c>
      <c r="H43" s="31"/>
      <c r="I43" s="29"/>
    </row>
    <row r="44" spans="1:9" ht="15" customHeight="1" x14ac:dyDescent="0.25">
      <c r="A44" s="32" t="s">
        <v>89</v>
      </c>
      <c r="B44" s="32"/>
      <c r="C44" s="32" t="s">
        <v>90</v>
      </c>
      <c r="D44" s="32" t="s">
        <v>219</v>
      </c>
      <c r="E44" s="32" t="s">
        <v>220</v>
      </c>
      <c r="F44" s="33">
        <v>2</v>
      </c>
      <c r="G44" s="34" t="s">
        <v>18</v>
      </c>
      <c r="H44" s="34"/>
      <c r="I44" s="32"/>
    </row>
    <row r="45" spans="1:9" ht="15" customHeight="1" x14ac:dyDescent="0.25">
      <c r="A45" s="29" t="s">
        <v>91</v>
      </c>
      <c r="B45" s="29"/>
      <c r="C45" s="29" t="s">
        <v>92</v>
      </c>
      <c r="D45" s="29" t="s">
        <v>219</v>
      </c>
      <c r="E45" s="29" t="s">
        <v>220</v>
      </c>
      <c r="F45" s="30">
        <v>2</v>
      </c>
      <c r="G45" s="31" t="s">
        <v>18</v>
      </c>
      <c r="H45" s="31"/>
      <c r="I45" s="29"/>
    </row>
    <row r="46" spans="1:9" ht="15" customHeight="1" x14ac:dyDescent="0.25">
      <c r="A46" s="32" t="s">
        <v>93</v>
      </c>
      <c r="B46" s="32"/>
      <c r="C46" s="32" t="s">
        <v>94</v>
      </c>
      <c r="D46" s="32" t="s">
        <v>219</v>
      </c>
      <c r="E46" s="32" t="s">
        <v>220</v>
      </c>
      <c r="F46" s="33">
        <v>2</v>
      </c>
      <c r="G46" s="34" t="s">
        <v>18</v>
      </c>
      <c r="H46" s="34"/>
      <c r="I46" s="32"/>
    </row>
    <row r="47" spans="1:9" ht="15" customHeight="1" x14ac:dyDescent="0.25">
      <c r="A47" s="29" t="s">
        <v>95</v>
      </c>
      <c r="B47" s="29"/>
      <c r="C47" s="29" t="s">
        <v>96</v>
      </c>
      <c r="D47" s="29" t="s">
        <v>219</v>
      </c>
      <c r="E47" s="29" t="s">
        <v>220</v>
      </c>
      <c r="F47" s="30">
        <v>2</v>
      </c>
      <c r="G47" s="31" t="s">
        <v>18</v>
      </c>
      <c r="H47" s="31"/>
      <c r="I47" s="29"/>
    </row>
    <row r="48" spans="1:9" ht="15" customHeight="1" x14ac:dyDescent="0.25">
      <c r="A48" s="32" t="s">
        <v>97</v>
      </c>
      <c r="B48" s="32"/>
      <c r="C48" s="32" t="s">
        <v>98</v>
      </c>
      <c r="D48" s="32" t="s">
        <v>219</v>
      </c>
      <c r="E48" s="32" t="s">
        <v>220</v>
      </c>
      <c r="F48" s="33">
        <v>2</v>
      </c>
      <c r="G48" s="34" t="s">
        <v>18</v>
      </c>
      <c r="H48" s="34"/>
      <c r="I48" s="32"/>
    </row>
    <row r="49" spans="1:9" ht="15" customHeight="1" x14ac:dyDescent="0.25">
      <c r="A49" s="29" t="s">
        <v>99</v>
      </c>
      <c r="B49" s="29"/>
      <c r="C49" s="29" t="s">
        <v>100</v>
      </c>
      <c r="D49" s="29" t="s">
        <v>219</v>
      </c>
      <c r="E49" s="29" t="s">
        <v>220</v>
      </c>
      <c r="F49" s="30">
        <v>2</v>
      </c>
      <c r="G49" s="31" t="s">
        <v>18</v>
      </c>
      <c r="H49" s="31"/>
      <c r="I49" s="29"/>
    </row>
    <row r="50" spans="1:9" ht="15" customHeight="1" x14ac:dyDescent="0.25">
      <c r="A50" s="32" t="s">
        <v>101</v>
      </c>
      <c r="B50" s="32"/>
      <c r="C50" s="32" t="s">
        <v>102</v>
      </c>
      <c r="D50" s="32" t="s">
        <v>219</v>
      </c>
      <c r="E50" s="32" t="s">
        <v>220</v>
      </c>
      <c r="F50" s="33">
        <v>2</v>
      </c>
      <c r="G50" s="34" t="s">
        <v>18</v>
      </c>
      <c r="H50" s="34"/>
      <c r="I50" s="32"/>
    </row>
    <row r="51" spans="1:9" ht="15" customHeight="1" x14ac:dyDescent="0.25">
      <c r="A51" s="29" t="s">
        <v>103</v>
      </c>
      <c r="B51" s="29"/>
      <c r="C51" s="29" t="s">
        <v>104</v>
      </c>
      <c r="D51" s="29" t="s">
        <v>219</v>
      </c>
      <c r="E51" s="29" t="s">
        <v>220</v>
      </c>
      <c r="F51" s="30">
        <v>2</v>
      </c>
      <c r="G51" s="31" t="s">
        <v>18</v>
      </c>
      <c r="H51" s="31"/>
      <c r="I51" s="29"/>
    </row>
    <row r="52" spans="1:9" ht="15" customHeight="1" x14ac:dyDescent="0.25">
      <c r="A52" s="32" t="s">
        <v>105</v>
      </c>
      <c r="B52" s="32"/>
      <c r="C52" s="32" t="s">
        <v>106</v>
      </c>
      <c r="D52" s="32" t="s">
        <v>219</v>
      </c>
      <c r="E52" s="32" t="s">
        <v>220</v>
      </c>
      <c r="F52" s="33">
        <v>2</v>
      </c>
      <c r="G52" s="34" t="s">
        <v>18</v>
      </c>
      <c r="H52" s="34"/>
      <c r="I52" s="32"/>
    </row>
    <row r="53" spans="1:9" ht="15" customHeight="1" x14ac:dyDescent="0.25">
      <c r="A53" s="29" t="s">
        <v>107</v>
      </c>
      <c r="B53" s="29"/>
      <c r="C53" s="29" t="s">
        <v>108</v>
      </c>
      <c r="D53" s="29" t="s">
        <v>219</v>
      </c>
      <c r="E53" s="29" t="s">
        <v>220</v>
      </c>
      <c r="F53" s="30">
        <v>2</v>
      </c>
      <c r="G53" s="31" t="s">
        <v>18</v>
      </c>
      <c r="H53" s="31"/>
      <c r="I53" s="29"/>
    </row>
    <row r="54" spans="1:9" ht="15" customHeight="1" x14ac:dyDescent="0.25">
      <c r="A54" s="32" t="s">
        <v>109</v>
      </c>
      <c r="B54" s="32"/>
      <c r="C54" s="32" t="s">
        <v>110</v>
      </c>
      <c r="D54" s="32" t="s">
        <v>219</v>
      </c>
      <c r="E54" s="32" t="s">
        <v>220</v>
      </c>
      <c r="F54" s="33">
        <v>2</v>
      </c>
      <c r="G54" s="34" t="s">
        <v>18</v>
      </c>
      <c r="H54" s="34"/>
      <c r="I54" s="32"/>
    </row>
    <row r="55" spans="1:9" ht="15" customHeight="1" x14ac:dyDescent="0.25">
      <c r="A55" s="29" t="s">
        <v>111</v>
      </c>
      <c r="B55" s="29"/>
      <c r="C55" s="29" t="s">
        <v>112</v>
      </c>
      <c r="D55" s="29" t="s">
        <v>223</v>
      </c>
      <c r="E55" s="29" t="s">
        <v>224</v>
      </c>
      <c r="F55" s="30">
        <v>2</v>
      </c>
      <c r="G55" s="31" t="s">
        <v>18</v>
      </c>
      <c r="H55" s="31"/>
      <c r="I55" s="29"/>
    </row>
    <row r="56" spans="1:9" ht="15" customHeight="1" x14ac:dyDescent="0.25">
      <c r="A56" s="32" t="s">
        <v>113</v>
      </c>
      <c r="B56" s="32"/>
      <c r="C56" s="32" t="s">
        <v>114</v>
      </c>
      <c r="D56" s="32" t="s">
        <v>217</v>
      </c>
      <c r="E56" s="32" t="s">
        <v>218</v>
      </c>
      <c r="F56" s="33">
        <v>4</v>
      </c>
      <c r="G56" s="34" t="s">
        <v>18</v>
      </c>
      <c r="H56" s="34"/>
      <c r="I56" s="32"/>
    </row>
    <row r="57" spans="1:9" ht="15" customHeight="1" x14ac:dyDescent="0.25">
      <c r="A57" s="29" t="s">
        <v>115</v>
      </c>
      <c r="B57" s="29"/>
      <c r="C57" s="29" t="s">
        <v>116</v>
      </c>
      <c r="D57" s="29" t="s">
        <v>217</v>
      </c>
      <c r="E57" s="29" t="s">
        <v>218</v>
      </c>
      <c r="F57" s="30">
        <v>2</v>
      </c>
      <c r="G57" s="31" t="s">
        <v>18</v>
      </c>
      <c r="H57" s="31"/>
      <c r="I57" s="29"/>
    </row>
    <row r="58" spans="1:9" ht="15" customHeight="1" x14ac:dyDescent="0.25">
      <c r="A58" s="32" t="s">
        <v>117</v>
      </c>
      <c r="B58" s="32"/>
      <c r="C58" s="32" t="s">
        <v>118</v>
      </c>
      <c r="D58" s="32" t="s">
        <v>219</v>
      </c>
      <c r="E58" s="32" t="s">
        <v>220</v>
      </c>
      <c r="F58" s="33">
        <v>2</v>
      </c>
      <c r="G58" s="34" t="s">
        <v>18</v>
      </c>
      <c r="H58" s="34"/>
      <c r="I58" s="32"/>
    </row>
    <row r="59" spans="1:9" ht="15" customHeight="1" x14ac:dyDescent="0.25">
      <c r="A59" s="29" t="s">
        <v>119</v>
      </c>
      <c r="B59" s="29"/>
      <c r="C59" s="29" t="s">
        <v>120</v>
      </c>
      <c r="D59" s="29" t="s">
        <v>18</v>
      </c>
      <c r="E59" s="29" t="s">
        <v>18</v>
      </c>
      <c r="F59" s="30">
        <v>2</v>
      </c>
      <c r="G59" s="31" t="s">
        <v>18</v>
      </c>
      <c r="H59" s="31"/>
      <c r="I59" s="29"/>
    </row>
    <row r="60" spans="1:9" ht="15" customHeight="1" x14ac:dyDescent="0.25">
      <c r="A60" s="32" t="s">
        <v>121</v>
      </c>
      <c r="B60" s="32"/>
      <c r="C60" s="32" t="s">
        <v>122</v>
      </c>
      <c r="D60" s="32" t="s">
        <v>18</v>
      </c>
      <c r="E60" s="32" t="s">
        <v>18</v>
      </c>
      <c r="F60" s="33">
        <v>2</v>
      </c>
      <c r="G60" s="34" t="s">
        <v>18</v>
      </c>
      <c r="H60" s="34"/>
      <c r="I60" s="32"/>
    </row>
    <row r="61" spans="1:9" ht="15" customHeight="1" x14ac:dyDescent="0.25">
      <c r="A61" s="29" t="s">
        <v>123</v>
      </c>
      <c r="B61" s="29"/>
      <c r="C61" s="29" t="s">
        <v>124</v>
      </c>
      <c r="D61" s="29" t="s">
        <v>18</v>
      </c>
      <c r="E61" s="29" t="s">
        <v>18</v>
      </c>
      <c r="F61" s="30">
        <v>2</v>
      </c>
      <c r="G61" s="31" t="s">
        <v>18</v>
      </c>
      <c r="H61" s="31"/>
      <c r="I61" s="29"/>
    </row>
    <row r="62" spans="1:9" ht="15" customHeight="1" x14ac:dyDescent="0.25">
      <c r="A62" s="32" t="s">
        <v>125</v>
      </c>
      <c r="B62" s="32"/>
      <c r="C62" s="32" t="s">
        <v>126</v>
      </c>
      <c r="D62" s="32" t="s">
        <v>18</v>
      </c>
      <c r="E62" s="32" t="s">
        <v>18</v>
      </c>
      <c r="F62" s="33">
        <v>2</v>
      </c>
      <c r="G62" s="34" t="s">
        <v>18</v>
      </c>
      <c r="H62" s="34"/>
      <c r="I62" s="32"/>
    </row>
    <row r="63" spans="1:9" ht="15" customHeight="1" x14ac:dyDescent="0.25">
      <c r="A63" s="29"/>
      <c r="B63" s="29"/>
      <c r="C63" s="29"/>
      <c r="D63" s="29"/>
      <c r="E63" s="29"/>
      <c r="F63" s="29"/>
      <c r="G63" s="29"/>
      <c r="H63" s="29"/>
      <c r="I63" s="29"/>
    </row>
    <row r="64" spans="1:9" ht="15" customHeight="1" x14ac:dyDescent="0.25">
      <c r="A64" s="32" t="s">
        <v>127</v>
      </c>
      <c r="B64" s="32"/>
      <c r="C64" s="32" t="s">
        <v>128</v>
      </c>
      <c r="D64" s="32" t="s">
        <v>18</v>
      </c>
      <c r="E64" s="32" t="s">
        <v>18</v>
      </c>
      <c r="F64" s="33">
        <v>2</v>
      </c>
      <c r="G64" s="34">
        <v>0.01</v>
      </c>
      <c r="H64" s="34">
        <f>IF(ISNUMBER(G64),IF($F64*G64&gt;0,$F64*G64,""),"")</f>
        <v>0.02</v>
      </c>
      <c r="I64" s="32"/>
    </row>
    <row r="65" spans="1:9" ht="15" customHeight="1" x14ac:dyDescent="0.25">
      <c r="A65" s="29" t="s">
        <v>129</v>
      </c>
      <c r="B65" s="29"/>
      <c r="C65" s="29" t="s">
        <v>130</v>
      </c>
      <c r="D65" s="29" t="s">
        <v>18</v>
      </c>
      <c r="E65" s="29" t="s">
        <v>18</v>
      </c>
      <c r="F65" s="30">
        <v>2</v>
      </c>
      <c r="G65" s="31" t="s">
        <v>18</v>
      </c>
      <c r="H65" s="31"/>
      <c r="I65" s="29"/>
    </row>
    <row r="66" spans="1:9" ht="15" customHeight="1" x14ac:dyDescent="0.25">
      <c r="A66" s="32" t="s">
        <v>131</v>
      </c>
      <c r="B66" s="32"/>
      <c r="C66" s="32" t="s">
        <v>132</v>
      </c>
      <c r="D66" s="32" t="s">
        <v>18</v>
      </c>
      <c r="E66" s="32" t="s">
        <v>18</v>
      </c>
      <c r="F66" s="33">
        <v>2</v>
      </c>
      <c r="G66" s="34" t="s">
        <v>18</v>
      </c>
      <c r="H66" s="34"/>
      <c r="I66" s="32"/>
    </row>
    <row r="67" spans="1:9" ht="15" customHeight="1" x14ac:dyDescent="0.25">
      <c r="A67" s="29" t="s">
        <v>125</v>
      </c>
      <c r="B67" s="29"/>
      <c r="C67" s="29" t="s">
        <v>126</v>
      </c>
      <c r="D67" s="29" t="s">
        <v>18</v>
      </c>
      <c r="E67" s="29" t="s">
        <v>18</v>
      </c>
      <c r="F67" s="30">
        <v>2</v>
      </c>
      <c r="G67" s="31" t="s">
        <v>18</v>
      </c>
      <c r="H67" s="31"/>
      <c r="I67" s="29"/>
    </row>
    <row r="68" spans="1:9" ht="15" customHeight="1" x14ac:dyDescent="0.25">
      <c r="A68" s="32"/>
      <c r="B68" s="32"/>
      <c r="C68" s="32"/>
      <c r="D68" s="32"/>
      <c r="E68" s="32"/>
      <c r="F68" s="32"/>
      <c r="G68" s="32"/>
      <c r="H68" s="32"/>
      <c r="I68" s="32"/>
    </row>
    <row r="69" spans="1:9" ht="15" customHeight="1" x14ac:dyDescent="0.25">
      <c r="A69" s="29" t="s">
        <v>133</v>
      </c>
      <c r="B69" s="29"/>
      <c r="C69" s="29" t="s">
        <v>134</v>
      </c>
      <c r="D69" s="29" t="s">
        <v>18</v>
      </c>
      <c r="E69" s="29" t="s">
        <v>18</v>
      </c>
      <c r="F69" s="30">
        <v>2</v>
      </c>
      <c r="G69" s="31">
        <v>880.01</v>
      </c>
      <c r="H69" s="31">
        <f>IF(ISNUMBER(G69),IF($F69*G69&gt;0,$F69*G69,""),"")</f>
        <v>1760.02</v>
      </c>
      <c r="I69" s="29"/>
    </row>
    <row r="70" spans="1:9" ht="15" customHeight="1" x14ac:dyDescent="0.25">
      <c r="A70" s="32" t="s">
        <v>135</v>
      </c>
      <c r="B70" s="32"/>
      <c r="C70" s="32" t="s">
        <v>136</v>
      </c>
      <c r="D70" s="32" t="s">
        <v>18</v>
      </c>
      <c r="E70" s="32" t="s">
        <v>18</v>
      </c>
      <c r="F70" s="33">
        <v>2</v>
      </c>
      <c r="G70" s="34" t="s">
        <v>18</v>
      </c>
      <c r="H70" s="34"/>
      <c r="I70" s="32"/>
    </row>
    <row r="71" spans="1:9" ht="15" customHeight="1" x14ac:dyDescent="0.25">
      <c r="A71" s="29"/>
      <c r="B71" s="29"/>
      <c r="C71" s="29"/>
      <c r="D71" s="29"/>
      <c r="E71" s="29"/>
      <c r="F71" s="29"/>
      <c r="G71" s="29"/>
      <c r="H71" s="29"/>
      <c r="I71" s="29"/>
    </row>
    <row r="72" spans="1:9" ht="15" customHeight="1" x14ac:dyDescent="0.25">
      <c r="A72" s="32" t="s">
        <v>137</v>
      </c>
      <c r="B72" s="32"/>
      <c r="C72" s="32" t="s">
        <v>138</v>
      </c>
      <c r="D72" s="32" t="s">
        <v>18</v>
      </c>
      <c r="E72" s="32" t="s">
        <v>18</v>
      </c>
      <c r="F72" s="33">
        <v>2</v>
      </c>
      <c r="G72" s="34">
        <v>147.01</v>
      </c>
      <c r="H72" s="34">
        <f>IF(ISNUMBER(G72),IF($F72*G72&gt;0,$F72*G72,""),"")</f>
        <v>294.02</v>
      </c>
      <c r="I72" s="32"/>
    </row>
    <row r="73" spans="1:9" ht="15" customHeight="1" x14ac:dyDescent="0.25">
      <c r="A73" s="29" t="s">
        <v>139</v>
      </c>
      <c r="B73" s="29"/>
      <c r="C73" s="29" t="s">
        <v>140</v>
      </c>
      <c r="D73" s="29" t="s">
        <v>18</v>
      </c>
      <c r="E73" s="29" t="s">
        <v>18</v>
      </c>
      <c r="F73" s="30">
        <v>2</v>
      </c>
      <c r="G73" s="31" t="s">
        <v>18</v>
      </c>
      <c r="H73" s="31"/>
      <c r="I73" s="29"/>
    </row>
    <row r="74" spans="1:9" ht="15" customHeight="1" x14ac:dyDescent="0.25">
      <c r="A74" s="32" t="s">
        <v>141</v>
      </c>
      <c r="B74" s="32"/>
      <c r="C74" s="32" t="s">
        <v>142</v>
      </c>
      <c r="D74" s="32" t="s">
        <v>18</v>
      </c>
      <c r="E74" s="32" t="s">
        <v>18</v>
      </c>
      <c r="F74" s="33">
        <v>2</v>
      </c>
      <c r="G74" s="34" t="s">
        <v>18</v>
      </c>
      <c r="H74" s="34"/>
      <c r="I74" s="32"/>
    </row>
    <row r="75" spans="1:9" ht="15" customHeight="1" x14ac:dyDescent="0.25">
      <c r="A75" s="29"/>
      <c r="B75" s="29"/>
      <c r="C75" s="29"/>
      <c r="D75" s="29"/>
      <c r="E75" s="29"/>
      <c r="F75" s="29"/>
      <c r="G75" s="29"/>
      <c r="H75" s="29"/>
      <c r="I75" s="29"/>
    </row>
    <row r="76" spans="1:9" ht="15" customHeight="1" x14ac:dyDescent="0.25">
      <c r="A76" s="32" t="s">
        <v>19</v>
      </c>
      <c r="B76" s="32"/>
      <c r="C76" s="32" t="s">
        <v>143</v>
      </c>
      <c r="D76" s="32" t="s">
        <v>217</v>
      </c>
      <c r="E76" s="32" t="s">
        <v>218</v>
      </c>
      <c r="F76" s="33">
        <v>1</v>
      </c>
      <c r="G76" s="34">
        <v>125895.06999999999</v>
      </c>
      <c r="H76" s="34">
        <f>IF(ISNUMBER(G76),IF($F76*G76&gt;0,$F76*G76,""),"")</f>
        <v>125895.06999999999</v>
      </c>
      <c r="I76" s="32"/>
    </row>
    <row r="77" spans="1:9" ht="15" customHeight="1" x14ac:dyDescent="0.25">
      <c r="A77" s="29" t="s">
        <v>144</v>
      </c>
      <c r="B77" s="29"/>
      <c r="C77" s="29" t="s">
        <v>145</v>
      </c>
      <c r="D77" s="29" t="s">
        <v>219</v>
      </c>
      <c r="E77" s="29" t="s">
        <v>220</v>
      </c>
      <c r="F77" s="30">
        <v>1</v>
      </c>
      <c r="G77" s="31" t="s">
        <v>18</v>
      </c>
      <c r="H77" s="31"/>
      <c r="I77" s="29"/>
    </row>
    <row r="78" spans="1:9" ht="15" customHeight="1" x14ac:dyDescent="0.25">
      <c r="A78" s="32" t="s">
        <v>23</v>
      </c>
      <c r="B78" s="32"/>
      <c r="C78" s="32" t="s">
        <v>24</v>
      </c>
      <c r="D78" s="32" t="s">
        <v>18</v>
      </c>
      <c r="E78" s="32" t="s">
        <v>18</v>
      </c>
      <c r="F78" s="33">
        <v>1</v>
      </c>
      <c r="G78" s="34" t="s">
        <v>18</v>
      </c>
      <c r="H78" s="34"/>
      <c r="I78" s="32"/>
    </row>
    <row r="79" spans="1:9" ht="15" customHeight="1" x14ac:dyDescent="0.25">
      <c r="A79" s="29" t="s">
        <v>25</v>
      </c>
      <c r="B79" s="29"/>
      <c r="C79" s="29" t="s">
        <v>26</v>
      </c>
      <c r="D79" s="29" t="s">
        <v>18</v>
      </c>
      <c r="E79" s="29" t="s">
        <v>18</v>
      </c>
      <c r="F79" s="30">
        <v>1</v>
      </c>
      <c r="G79" s="31" t="s">
        <v>18</v>
      </c>
      <c r="H79" s="31"/>
      <c r="I79" s="29"/>
    </row>
    <row r="80" spans="1:9" ht="15" customHeight="1" x14ac:dyDescent="0.25">
      <c r="A80" s="32" t="s">
        <v>146</v>
      </c>
      <c r="B80" s="32"/>
      <c r="C80" s="32" t="s">
        <v>147</v>
      </c>
      <c r="D80" s="32" t="s">
        <v>219</v>
      </c>
      <c r="E80" s="32" t="s">
        <v>220</v>
      </c>
      <c r="F80" s="33">
        <v>2</v>
      </c>
      <c r="G80" s="34" t="s">
        <v>18</v>
      </c>
      <c r="H80" s="34"/>
      <c r="I80" s="32"/>
    </row>
    <row r="81" spans="1:9" ht="15" customHeight="1" x14ac:dyDescent="0.25">
      <c r="A81" s="29" t="s">
        <v>29</v>
      </c>
      <c r="B81" s="29"/>
      <c r="C81" s="29" t="s">
        <v>30</v>
      </c>
      <c r="D81" s="29" t="s">
        <v>219</v>
      </c>
      <c r="E81" s="29" t="s">
        <v>220</v>
      </c>
      <c r="F81" s="30">
        <v>8</v>
      </c>
      <c r="G81" s="31" t="s">
        <v>18</v>
      </c>
      <c r="H81" s="31"/>
      <c r="I81" s="29"/>
    </row>
    <row r="82" spans="1:9" ht="15" customHeight="1" x14ac:dyDescent="0.25">
      <c r="A82" s="32" t="s">
        <v>31</v>
      </c>
      <c r="B82" s="32"/>
      <c r="C82" s="32" t="s">
        <v>32</v>
      </c>
      <c r="D82" s="32" t="s">
        <v>18</v>
      </c>
      <c r="E82" s="32" t="s">
        <v>18</v>
      </c>
      <c r="F82" s="33">
        <v>1</v>
      </c>
      <c r="G82" s="34" t="s">
        <v>18</v>
      </c>
      <c r="H82" s="34"/>
      <c r="I82" s="32"/>
    </row>
    <row r="83" spans="1:9" ht="15" customHeight="1" x14ac:dyDescent="0.25">
      <c r="A83" s="29" t="s">
        <v>148</v>
      </c>
      <c r="B83" s="29"/>
      <c r="C83" s="29" t="s">
        <v>149</v>
      </c>
      <c r="D83" s="29" t="s">
        <v>217</v>
      </c>
      <c r="E83" s="29" t="s">
        <v>218</v>
      </c>
      <c r="F83" s="30">
        <v>1</v>
      </c>
      <c r="G83" s="31" t="s">
        <v>18</v>
      </c>
      <c r="H83" s="31"/>
      <c r="I83" s="29"/>
    </row>
    <row r="84" spans="1:9" ht="15" customHeight="1" x14ac:dyDescent="0.25">
      <c r="A84" s="32" t="s">
        <v>150</v>
      </c>
      <c r="B84" s="32"/>
      <c r="C84" s="32" t="s">
        <v>151</v>
      </c>
      <c r="D84" s="32" t="s">
        <v>219</v>
      </c>
      <c r="E84" s="32" t="s">
        <v>220</v>
      </c>
      <c r="F84" s="33">
        <v>10</v>
      </c>
      <c r="G84" s="34" t="s">
        <v>18</v>
      </c>
      <c r="H84" s="34"/>
      <c r="I84" s="32"/>
    </row>
    <row r="85" spans="1:9" ht="15" customHeight="1" x14ac:dyDescent="0.25">
      <c r="A85" s="29" t="s">
        <v>152</v>
      </c>
      <c r="B85" s="29"/>
      <c r="C85" s="29" t="s">
        <v>153</v>
      </c>
      <c r="D85" s="29" t="s">
        <v>223</v>
      </c>
      <c r="E85" s="29" t="s">
        <v>225</v>
      </c>
      <c r="F85" s="30">
        <v>1</v>
      </c>
      <c r="G85" s="31" t="s">
        <v>18</v>
      </c>
      <c r="H85" s="31"/>
      <c r="I85" s="29"/>
    </row>
    <row r="86" spans="1:9" ht="15" customHeight="1" x14ac:dyDescent="0.25">
      <c r="A86" s="32" t="s">
        <v>39</v>
      </c>
      <c r="B86" s="32"/>
      <c r="C86" s="32" t="s">
        <v>40</v>
      </c>
      <c r="D86" s="32" t="s">
        <v>219</v>
      </c>
      <c r="E86" s="32" t="s">
        <v>220</v>
      </c>
      <c r="F86" s="33">
        <v>1</v>
      </c>
      <c r="G86" s="34" t="s">
        <v>18</v>
      </c>
      <c r="H86" s="34"/>
      <c r="I86" s="32"/>
    </row>
    <row r="87" spans="1:9" ht="15" customHeight="1" x14ac:dyDescent="0.25">
      <c r="A87" s="29" t="s">
        <v>41</v>
      </c>
      <c r="B87" s="29"/>
      <c r="C87" s="29" t="s">
        <v>42</v>
      </c>
      <c r="D87" s="29" t="s">
        <v>221</v>
      </c>
      <c r="E87" s="29" t="s">
        <v>222</v>
      </c>
      <c r="F87" s="30">
        <v>1</v>
      </c>
      <c r="G87" s="31" t="s">
        <v>18</v>
      </c>
      <c r="H87" s="31"/>
      <c r="I87" s="29"/>
    </row>
    <row r="88" spans="1:9" ht="15" customHeight="1" x14ac:dyDescent="0.25">
      <c r="A88" s="32" t="s">
        <v>43</v>
      </c>
      <c r="B88" s="32"/>
      <c r="C88" s="32" t="s">
        <v>44</v>
      </c>
      <c r="D88" s="32" t="s">
        <v>219</v>
      </c>
      <c r="E88" s="32" t="s">
        <v>220</v>
      </c>
      <c r="F88" s="33">
        <v>2</v>
      </c>
      <c r="G88" s="34" t="s">
        <v>18</v>
      </c>
      <c r="H88" s="34"/>
      <c r="I88" s="32"/>
    </row>
    <row r="89" spans="1:9" ht="15" customHeight="1" x14ac:dyDescent="0.25">
      <c r="A89" s="29" t="s">
        <v>45</v>
      </c>
      <c r="B89" s="29"/>
      <c r="C89" s="29" t="s">
        <v>46</v>
      </c>
      <c r="D89" s="29" t="s">
        <v>219</v>
      </c>
      <c r="E89" s="29" t="s">
        <v>220</v>
      </c>
      <c r="F89" s="30">
        <v>1</v>
      </c>
      <c r="G89" s="31" t="s">
        <v>18</v>
      </c>
      <c r="H89" s="31"/>
      <c r="I89" s="29"/>
    </row>
    <row r="90" spans="1:9" ht="15" customHeight="1" x14ac:dyDescent="0.25">
      <c r="A90" s="32" t="s">
        <v>47</v>
      </c>
      <c r="B90" s="32"/>
      <c r="C90" s="32" t="s">
        <v>48</v>
      </c>
      <c r="D90" s="32" t="s">
        <v>219</v>
      </c>
      <c r="E90" s="32" t="s">
        <v>220</v>
      </c>
      <c r="F90" s="33">
        <v>2</v>
      </c>
      <c r="G90" s="34" t="s">
        <v>18</v>
      </c>
      <c r="H90" s="34"/>
      <c r="I90" s="32"/>
    </row>
    <row r="91" spans="1:9" ht="15" customHeight="1" x14ac:dyDescent="0.25">
      <c r="A91" s="29" t="s">
        <v>49</v>
      </c>
      <c r="B91" s="29"/>
      <c r="C91" s="29" t="s">
        <v>50</v>
      </c>
      <c r="D91" s="29" t="s">
        <v>219</v>
      </c>
      <c r="E91" s="29" t="s">
        <v>220</v>
      </c>
      <c r="F91" s="30">
        <v>2</v>
      </c>
      <c r="G91" s="31" t="s">
        <v>18</v>
      </c>
      <c r="H91" s="31"/>
      <c r="I91" s="29"/>
    </row>
    <row r="92" spans="1:9" ht="15" customHeight="1" x14ac:dyDescent="0.25">
      <c r="A92" s="32" t="s">
        <v>51</v>
      </c>
      <c r="B92" s="32"/>
      <c r="C92" s="32" t="s">
        <v>52</v>
      </c>
      <c r="D92" s="32" t="s">
        <v>219</v>
      </c>
      <c r="E92" s="32" t="s">
        <v>220</v>
      </c>
      <c r="F92" s="33">
        <v>6</v>
      </c>
      <c r="G92" s="34" t="s">
        <v>18</v>
      </c>
      <c r="H92" s="34"/>
      <c r="I92" s="32"/>
    </row>
    <row r="93" spans="1:9" ht="15" customHeight="1" x14ac:dyDescent="0.25">
      <c r="A93" s="29" t="s">
        <v>53</v>
      </c>
      <c r="B93" s="29"/>
      <c r="C93" s="29" t="s">
        <v>54</v>
      </c>
      <c r="D93" s="29" t="s">
        <v>219</v>
      </c>
      <c r="E93" s="29" t="s">
        <v>220</v>
      </c>
      <c r="F93" s="30">
        <v>1</v>
      </c>
      <c r="G93" s="31" t="s">
        <v>18</v>
      </c>
      <c r="H93" s="31"/>
      <c r="I93" s="29"/>
    </row>
    <row r="94" spans="1:9" ht="15" customHeight="1" x14ac:dyDescent="0.25">
      <c r="A94" s="32" t="s">
        <v>55</v>
      </c>
      <c r="B94" s="32"/>
      <c r="C94" s="32" t="s">
        <v>56</v>
      </c>
      <c r="D94" s="32" t="s">
        <v>219</v>
      </c>
      <c r="E94" s="32" t="s">
        <v>220</v>
      </c>
      <c r="F94" s="33">
        <v>1</v>
      </c>
      <c r="G94" s="34" t="s">
        <v>18</v>
      </c>
      <c r="H94" s="34"/>
      <c r="I94" s="32"/>
    </row>
    <row r="95" spans="1:9" ht="15" customHeight="1" x14ac:dyDescent="0.25">
      <c r="A95" s="29" t="s">
        <v>57</v>
      </c>
      <c r="B95" s="29"/>
      <c r="C95" s="29" t="s">
        <v>58</v>
      </c>
      <c r="D95" s="29" t="s">
        <v>18</v>
      </c>
      <c r="E95" s="29" t="s">
        <v>18</v>
      </c>
      <c r="F95" s="30">
        <v>1</v>
      </c>
      <c r="G95" s="31" t="s">
        <v>18</v>
      </c>
      <c r="H95" s="31"/>
      <c r="I95" s="29"/>
    </row>
    <row r="96" spans="1:9" ht="15" customHeight="1" x14ac:dyDescent="0.25">
      <c r="A96" s="32" t="s">
        <v>59</v>
      </c>
      <c r="B96" s="32"/>
      <c r="C96" s="32" t="s">
        <v>60</v>
      </c>
      <c r="D96" s="32" t="s">
        <v>18</v>
      </c>
      <c r="E96" s="32" t="s">
        <v>18</v>
      </c>
      <c r="F96" s="33">
        <v>1</v>
      </c>
      <c r="G96" s="34" t="s">
        <v>18</v>
      </c>
      <c r="H96" s="34"/>
      <c r="I96" s="32"/>
    </row>
    <row r="97" spans="1:9" ht="15" customHeight="1" x14ac:dyDescent="0.25">
      <c r="A97" s="29" t="s">
        <v>61</v>
      </c>
      <c r="B97" s="29"/>
      <c r="C97" s="29" t="s">
        <v>62</v>
      </c>
      <c r="D97" s="29" t="s">
        <v>18</v>
      </c>
      <c r="E97" s="29" t="s">
        <v>18</v>
      </c>
      <c r="F97" s="30">
        <v>1</v>
      </c>
      <c r="G97" s="31" t="s">
        <v>18</v>
      </c>
      <c r="H97" s="31"/>
      <c r="I97" s="29"/>
    </row>
    <row r="98" spans="1:9" ht="15" customHeight="1" x14ac:dyDescent="0.25">
      <c r="A98" s="32" t="s">
        <v>63</v>
      </c>
      <c r="B98" s="32"/>
      <c r="C98" s="32" t="s">
        <v>64</v>
      </c>
      <c r="D98" s="32" t="s">
        <v>219</v>
      </c>
      <c r="E98" s="32" t="s">
        <v>220</v>
      </c>
      <c r="F98" s="33">
        <v>1</v>
      </c>
      <c r="G98" s="34" t="s">
        <v>18</v>
      </c>
      <c r="H98" s="34"/>
      <c r="I98" s="32"/>
    </row>
    <row r="99" spans="1:9" ht="15" customHeight="1" x14ac:dyDescent="0.25">
      <c r="A99" s="29" t="s">
        <v>65</v>
      </c>
      <c r="B99" s="29"/>
      <c r="C99" s="29" t="s">
        <v>66</v>
      </c>
      <c r="D99" s="29" t="s">
        <v>18</v>
      </c>
      <c r="E99" s="29" t="s">
        <v>18</v>
      </c>
      <c r="F99" s="30">
        <v>1</v>
      </c>
      <c r="G99" s="31" t="s">
        <v>18</v>
      </c>
      <c r="H99" s="31"/>
      <c r="I99" s="29"/>
    </row>
    <row r="100" spans="1:9" ht="15" customHeight="1" x14ac:dyDescent="0.25">
      <c r="A100" s="32" t="s">
        <v>154</v>
      </c>
      <c r="B100" s="32"/>
      <c r="C100" s="32" t="s">
        <v>155</v>
      </c>
      <c r="D100" s="32" t="s">
        <v>219</v>
      </c>
      <c r="E100" s="32" t="s">
        <v>220</v>
      </c>
      <c r="F100" s="33">
        <v>1</v>
      </c>
      <c r="G100" s="34" t="s">
        <v>18</v>
      </c>
      <c r="H100" s="34"/>
      <c r="I100" s="32"/>
    </row>
    <row r="101" spans="1:9" ht="15" customHeight="1" x14ac:dyDescent="0.25">
      <c r="A101" s="29" t="s">
        <v>156</v>
      </c>
      <c r="B101" s="29"/>
      <c r="C101" s="29" t="s">
        <v>157</v>
      </c>
      <c r="D101" s="29" t="s">
        <v>219</v>
      </c>
      <c r="E101" s="29" t="s">
        <v>220</v>
      </c>
      <c r="F101" s="30">
        <v>2</v>
      </c>
      <c r="G101" s="31" t="s">
        <v>18</v>
      </c>
      <c r="H101" s="31"/>
      <c r="I101" s="29"/>
    </row>
    <row r="102" spans="1:9" ht="15" customHeight="1" x14ac:dyDescent="0.25">
      <c r="A102" s="32" t="s">
        <v>77</v>
      </c>
      <c r="B102" s="32"/>
      <c r="C102" s="32" t="s">
        <v>78</v>
      </c>
      <c r="D102" s="32" t="s">
        <v>219</v>
      </c>
      <c r="E102" s="32" t="s">
        <v>220</v>
      </c>
      <c r="F102" s="33">
        <v>1</v>
      </c>
      <c r="G102" s="34" t="s">
        <v>18</v>
      </c>
      <c r="H102" s="34"/>
      <c r="I102" s="32"/>
    </row>
    <row r="103" spans="1:9" ht="15" customHeight="1" x14ac:dyDescent="0.25">
      <c r="A103" s="29" t="s">
        <v>79</v>
      </c>
      <c r="B103" s="29"/>
      <c r="C103" s="29" t="s">
        <v>80</v>
      </c>
      <c r="D103" s="29" t="s">
        <v>219</v>
      </c>
      <c r="E103" s="29" t="s">
        <v>220</v>
      </c>
      <c r="F103" s="30">
        <v>1</v>
      </c>
      <c r="G103" s="31" t="s">
        <v>18</v>
      </c>
      <c r="H103" s="31"/>
      <c r="I103" s="29"/>
    </row>
    <row r="104" spans="1:9" ht="15" customHeight="1" x14ac:dyDescent="0.25">
      <c r="A104" s="32" t="s">
        <v>83</v>
      </c>
      <c r="B104" s="32"/>
      <c r="C104" s="32" t="s">
        <v>84</v>
      </c>
      <c r="D104" s="32" t="s">
        <v>219</v>
      </c>
      <c r="E104" s="32" t="s">
        <v>220</v>
      </c>
      <c r="F104" s="33">
        <v>2</v>
      </c>
      <c r="G104" s="34" t="s">
        <v>18</v>
      </c>
      <c r="H104" s="34"/>
      <c r="I104" s="32"/>
    </row>
    <row r="105" spans="1:9" ht="15" customHeight="1" x14ac:dyDescent="0.25">
      <c r="A105" s="29" t="s">
        <v>158</v>
      </c>
      <c r="B105" s="29"/>
      <c r="C105" s="29" t="s">
        <v>159</v>
      </c>
      <c r="D105" s="29" t="s">
        <v>219</v>
      </c>
      <c r="E105" s="29" t="s">
        <v>220</v>
      </c>
      <c r="F105" s="30">
        <v>2</v>
      </c>
      <c r="G105" s="31" t="s">
        <v>18</v>
      </c>
      <c r="H105" s="31"/>
      <c r="I105" s="29"/>
    </row>
    <row r="106" spans="1:9" ht="15" customHeight="1" x14ac:dyDescent="0.25">
      <c r="A106" s="32" t="s">
        <v>87</v>
      </c>
      <c r="B106" s="32"/>
      <c r="C106" s="32" t="s">
        <v>88</v>
      </c>
      <c r="D106" s="32" t="s">
        <v>219</v>
      </c>
      <c r="E106" s="32" t="s">
        <v>220</v>
      </c>
      <c r="F106" s="33">
        <v>1</v>
      </c>
      <c r="G106" s="34" t="s">
        <v>18</v>
      </c>
      <c r="H106" s="34"/>
      <c r="I106" s="32"/>
    </row>
    <row r="107" spans="1:9" ht="15" customHeight="1" x14ac:dyDescent="0.25">
      <c r="A107" s="29" t="s">
        <v>89</v>
      </c>
      <c r="B107" s="29"/>
      <c r="C107" s="29" t="s">
        <v>90</v>
      </c>
      <c r="D107" s="29" t="s">
        <v>219</v>
      </c>
      <c r="E107" s="29" t="s">
        <v>220</v>
      </c>
      <c r="F107" s="30">
        <v>1</v>
      </c>
      <c r="G107" s="31" t="s">
        <v>18</v>
      </c>
      <c r="H107" s="31"/>
      <c r="I107" s="29"/>
    </row>
    <row r="108" spans="1:9" ht="15" customHeight="1" x14ac:dyDescent="0.25">
      <c r="A108" s="32" t="s">
        <v>91</v>
      </c>
      <c r="B108" s="32"/>
      <c r="C108" s="32" t="s">
        <v>92</v>
      </c>
      <c r="D108" s="32" t="s">
        <v>219</v>
      </c>
      <c r="E108" s="32" t="s">
        <v>220</v>
      </c>
      <c r="F108" s="33">
        <v>1</v>
      </c>
      <c r="G108" s="34" t="s">
        <v>18</v>
      </c>
      <c r="H108" s="34"/>
      <c r="I108" s="32"/>
    </row>
    <row r="109" spans="1:9" ht="15" customHeight="1" x14ac:dyDescent="0.25">
      <c r="A109" s="29" t="s">
        <v>93</v>
      </c>
      <c r="B109" s="29"/>
      <c r="C109" s="29" t="s">
        <v>94</v>
      </c>
      <c r="D109" s="29" t="s">
        <v>219</v>
      </c>
      <c r="E109" s="29" t="s">
        <v>220</v>
      </c>
      <c r="F109" s="30">
        <v>1</v>
      </c>
      <c r="G109" s="31" t="s">
        <v>18</v>
      </c>
      <c r="H109" s="31"/>
      <c r="I109" s="29"/>
    </row>
    <row r="110" spans="1:9" ht="15" customHeight="1" x14ac:dyDescent="0.25">
      <c r="A110" s="32" t="s">
        <v>95</v>
      </c>
      <c r="B110" s="32"/>
      <c r="C110" s="32" t="s">
        <v>96</v>
      </c>
      <c r="D110" s="32" t="s">
        <v>219</v>
      </c>
      <c r="E110" s="32" t="s">
        <v>220</v>
      </c>
      <c r="F110" s="33">
        <v>1</v>
      </c>
      <c r="G110" s="34" t="s">
        <v>18</v>
      </c>
      <c r="H110" s="34"/>
      <c r="I110" s="32"/>
    </row>
    <row r="111" spans="1:9" ht="15" customHeight="1" x14ac:dyDescent="0.25">
      <c r="A111" s="29" t="s">
        <v>160</v>
      </c>
      <c r="B111" s="29"/>
      <c r="C111" s="29" t="s">
        <v>161</v>
      </c>
      <c r="D111" s="29" t="s">
        <v>219</v>
      </c>
      <c r="E111" s="29" t="s">
        <v>220</v>
      </c>
      <c r="F111" s="30">
        <v>1</v>
      </c>
      <c r="G111" s="31" t="s">
        <v>18</v>
      </c>
      <c r="H111" s="31"/>
      <c r="I111" s="29"/>
    </row>
    <row r="112" spans="1:9" ht="15" customHeight="1" x14ac:dyDescent="0.25">
      <c r="A112" s="32" t="s">
        <v>162</v>
      </c>
      <c r="B112" s="32"/>
      <c r="C112" s="32" t="s">
        <v>163</v>
      </c>
      <c r="D112" s="32" t="s">
        <v>221</v>
      </c>
      <c r="E112" s="32" t="s">
        <v>222</v>
      </c>
      <c r="F112" s="33">
        <v>1</v>
      </c>
      <c r="G112" s="34" t="s">
        <v>18</v>
      </c>
      <c r="H112" s="34"/>
      <c r="I112" s="32"/>
    </row>
    <row r="113" spans="1:9" ht="15" customHeight="1" x14ac:dyDescent="0.25">
      <c r="A113" s="29" t="s">
        <v>97</v>
      </c>
      <c r="B113" s="29"/>
      <c r="C113" s="29" t="s">
        <v>98</v>
      </c>
      <c r="D113" s="29" t="s">
        <v>219</v>
      </c>
      <c r="E113" s="29" t="s">
        <v>220</v>
      </c>
      <c r="F113" s="30">
        <v>1</v>
      </c>
      <c r="G113" s="31" t="s">
        <v>18</v>
      </c>
      <c r="H113" s="31"/>
      <c r="I113" s="29"/>
    </row>
    <row r="114" spans="1:9" ht="15" customHeight="1" x14ac:dyDescent="0.25">
      <c r="A114" s="32" t="s">
        <v>99</v>
      </c>
      <c r="B114" s="32"/>
      <c r="C114" s="32" t="s">
        <v>100</v>
      </c>
      <c r="D114" s="32" t="s">
        <v>219</v>
      </c>
      <c r="E114" s="32" t="s">
        <v>220</v>
      </c>
      <c r="F114" s="33">
        <v>1</v>
      </c>
      <c r="G114" s="34" t="s">
        <v>18</v>
      </c>
      <c r="H114" s="34"/>
      <c r="I114" s="32"/>
    </row>
    <row r="115" spans="1:9" ht="15" customHeight="1" x14ac:dyDescent="0.25">
      <c r="A115" s="29" t="s">
        <v>101</v>
      </c>
      <c r="B115" s="29"/>
      <c r="C115" s="29" t="s">
        <v>102</v>
      </c>
      <c r="D115" s="29" t="s">
        <v>219</v>
      </c>
      <c r="E115" s="29" t="s">
        <v>220</v>
      </c>
      <c r="F115" s="30">
        <v>1</v>
      </c>
      <c r="G115" s="31" t="s">
        <v>18</v>
      </c>
      <c r="H115" s="31"/>
      <c r="I115" s="29"/>
    </row>
    <row r="116" spans="1:9" ht="15" customHeight="1" x14ac:dyDescent="0.25">
      <c r="A116" s="32" t="s">
        <v>103</v>
      </c>
      <c r="B116" s="32"/>
      <c r="C116" s="32" t="s">
        <v>104</v>
      </c>
      <c r="D116" s="32" t="s">
        <v>219</v>
      </c>
      <c r="E116" s="32" t="s">
        <v>220</v>
      </c>
      <c r="F116" s="33">
        <v>1</v>
      </c>
      <c r="G116" s="34" t="s">
        <v>18</v>
      </c>
      <c r="H116" s="34"/>
      <c r="I116" s="32"/>
    </row>
    <row r="117" spans="1:9" ht="15" customHeight="1" x14ac:dyDescent="0.25">
      <c r="A117" s="29" t="s">
        <v>105</v>
      </c>
      <c r="B117" s="29"/>
      <c r="C117" s="29" t="s">
        <v>106</v>
      </c>
      <c r="D117" s="29" t="s">
        <v>219</v>
      </c>
      <c r="E117" s="29" t="s">
        <v>220</v>
      </c>
      <c r="F117" s="30">
        <v>1</v>
      </c>
      <c r="G117" s="31" t="s">
        <v>18</v>
      </c>
      <c r="H117" s="31"/>
      <c r="I117" s="29"/>
    </row>
    <row r="118" spans="1:9" ht="15" customHeight="1" x14ac:dyDescent="0.25">
      <c r="A118" s="32" t="s">
        <v>107</v>
      </c>
      <c r="B118" s="32"/>
      <c r="C118" s="32" t="s">
        <v>108</v>
      </c>
      <c r="D118" s="32" t="s">
        <v>219</v>
      </c>
      <c r="E118" s="32" t="s">
        <v>220</v>
      </c>
      <c r="F118" s="33">
        <v>1</v>
      </c>
      <c r="G118" s="34" t="s">
        <v>18</v>
      </c>
      <c r="H118" s="34"/>
      <c r="I118" s="32"/>
    </row>
    <row r="119" spans="1:9" ht="15" customHeight="1" x14ac:dyDescent="0.25">
      <c r="A119" s="29" t="s">
        <v>109</v>
      </c>
      <c r="B119" s="29"/>
      <c r="C119" s="29" t="s">
        <v>110</v>
      </c>
      <c r="D119" s="29" t="s">
        <v>219</v>
      </c>
      <c r="E119" s="29" t="s">
        <v>220</v>
      </c>
      <c r="F119" s="30">
        <v>1</v>
      </c>
      <c r="G119" s="31" t="s">
        <v>18</v>
      </c>
      <c r="H119" s="31"/>
      <c r="I119" s="29"/>
    </row>
    <row r="120" spans="1:9" ht="15" customHeight="1" x14ac:dyDescent="0.25">
      <c r="A120" s="32" t="s">
        <v>164</v>
      </c>
      <c r="B120" s="32"/>
      <c r="C120" s="32" t="s">
        <v>165</v>
      </c>
      <c r="D120" s="32" t="s">
        <v>219</v>
      </c>
      <c r="E120" s="32" t="s">
        <v>220</v>
      </c>
      <c r="F120" s="33">
        <v>1</v>
      </c>
      <c r="G120" s="34" t="s">
        <v>18</v>
      </c>
      <c r="H120" s="34"/>
      <c r="I120" s="32"/>
    </row>
    <row r="121" spans="1:9" ht="15" customHeight="1" x14ac:dyDescent="0.25">
      <c r="A121" s="29" t="s">
        <v>166</v>
      </c>
      <c r="B121" s="29"/>
      <c r="C121" s="29" t="s">
        <v>167</v>
      </c>
      <c r="D121" s="29" t="s">
        <v>219</v>
      </c>
      <c r="E121" s="29" t="s">
        <v>220</v>
      </c>
      <c r="F121" s="30">
        <v>2</v>
      </c>
      <c r="G121" s="31" t="s">
        <v>18</v>
      </c>
      <c r="H121" s="31"/>
      <c r="I121" s="29"/>
    </row>
    <row r="122" spans="1:9" ht="15" customHeight="1" x14ac:dyDescent="0.25">
      <c r="A122" s="32" t="s">
        <v>168</v>
      </c>
      <c r="B122" s="32"/>
      <c r="C122" s="32" t="s">
        <v>169</v>
      </c>
      <c r="D122" s="32" t="s">
        <v>219</v>
      </c>
      <c r="E122" s="32" t="s">
        <v>220</v>
      </c>
      <c r="F122" s="33">
        <v>1</v>
      </c>
      <c r="G122" s="34" t="s">
        <v>18</v>
      </c>
      <c r="H122" s="34"/>
      <c r="I122" s="32"/>
    </row>
    <row r="123" spans="1:9" ht="15" customHeight="1" x14ac:dyDescent="0.25">
      <c r="A123" s="29" t="s">
        <v>170</v>
      </c>
      <c r="B123" s="29"/>
      <c r="C123" s="29" t="s">
        <v>171</v>
      </c>
      <c r="D123" s="29" t="s">
        <v>219</v>
      </c>
      <c r="E123" s="29" t="s">
        <v>220</v>
      </c>
      <c r="F123" s="30">
        <v>1</v>
      </c>
      <c r="G123" s="31" t="s">
        <v>18</v>
      </c>
      <c r="H123" s="31"/>
      <c r="I123" s="29"/>
    </row>
    <row r="124" spans="1:9" ht="15" customHeight="1" x14ac:dyDescent="0.25">
      <c r="A124" s="32" t="s">
        <v>172</v>
      </c>
      <c r="B124" s="32"/>
      <c r="C124" s="32" t="s">
        <v>173</v>
      </c>
      <c r="D124" s="32" t="s">
        <v>219</v>
      </c>
      <c r="E124" s="32" t="s">
        <v>220</v>
      </c>
      <c r="F124" s="33">
        <v>1</v>
      </c>
      <c r="G124" s="34" t="s">
        <v>18</v>
      </c>
      <c r="H124" s="34"/>
      <c r="I124" s="32"/>
    </row>
    <row r="125" spans="1:9" ht="15" customHeight="1" x14ac:dyDescent="0.25">
      <c r="A125" s="29" t="s">
        <v>117</v>
      </c>
      <c r="B125" s="29"/>
      <c r="C125" s="29" t="s">
        <v>118</v>
      </c>
      <c r="D125" s="29" t="s">
        <v>219</v>
      </c>
      <c r="E125" s="29" t="s">
        <v>220</v>
      </c>
      <c r="F125" s="30">
        <v>1</v>
      </c>
      <c r="G125" s="31" t="s">
        <v>18</v>
      </c>
      <c r="H125" s="31"/>
      <c r="I125" s="29"/>
    </row>
    <row r="126" spans="1:9" ht="15" customHeight="1" x14ac:dyDescent="0.25">
      <c r="A126" s="32" t="s">
        <v>119</v>
      </c>
      <c r="B126" s="32"/>
      <c r="C126" s="32" t="s">
        <v>120</v>
      </c>
      <c r="D126" s="32" t="s">
        <v>18</v>
      </c>
      <c r="E126" s="32" t="s">
        <v>18</v>
      </c>
      <c r="F126" s="33">
        <v>1</v>
      </c>
      <c r="G126" s="34" t="s">
        <v>18</v>
      </c>
      <c r="H126" s="34"/>
      <c r="I126" s="32"/>
    </row>
    <row r="127" spans="1:9" ht="15" customHeight="1" x14ac:dyDescent="0.25">
      <c r="A127" s="29" t="s">
        <v>121</v>
      </c>
      <c r="B127" s="29"/>
      <c r="C127" s="29" t="s">
        <v>122</v>
      </c>
      <c r="D127" s="29" t="s">
        <v>18</v>
      </c>
      <c r="E127" s="29" t="s">
        <v>18</v>
      </c>
      <c r="F127" s="30">
        <v>1</v>
      </c>
      <c r="G127" s="31" t="s">
        <v>18</v>
      </c>
      <c r="H127" s="31"/>
      <c r="I127" s="29"/>
    </row>
    <row r="128" spans="1:9" ht="15" customHeight="1" x14ac:dyDescent="0.25">
      <c r="A128" s="32" t="s">
        <v>123</v>
      </c>
      <c r="B128" s="32"/>
      <c r="C128" s="32" t="s">
        <v>124</v>
      </c>
      <c r="D128" s="32" t="s">
        <v>18</v>
      </c>
      <c r="E128" s="32" t="s">
        <v>18</v>
      </c>
      <c r="F128" s="33">
        <v>1</v>
      </c>
      <c r="G128" s="34" t="s">
        <v>18</v>
      </c>
      <c r="H128" s="34"/>
      <c r="I128" s="32"/>
    </row>
    <row r="129" spans="1:9" ht="15" customHeight="1" x14ac:dyDescent="0.25">
      <c r="A129" s="29" t="s">
        <v>125</v>
      </c>
      <c r="B129" s="29"/>
      <c r="C129" s="29" t="s">
        <v>126</v>
      </c>
      <c r="D129" s="29" t="s">
        <v>18</v>
      </c>
      <c r="E129" s="29" t="s">
        <v>18</v>
      </c>
      <c r="F129" s="30">
        <v>1</v>
      </c>
      <c r="G129" s="31" t="s">
        <v>18</v>
      </c>
      <c r="H129" s="31"/>
      <c r="I129" s="29"/>
    </row>
    <row r="130" spans="1:9" ht="15" customHeight="1" x14ac:dyDescent="0.25">
      <c r="A130" s="32"/>
      <c r="B130" s="32"/>
      <c r="C130" s="32"/>
      <c r="D130" s="32"/>
      <c r="E130" s="32"/>
      <c r="F130" s="32"/>
      <c r="G130" s="32"/>
      <c r="H130" s="32"/>
      <c r="I130" s="32"/>
    </row>
    <row r="131" spans="1:9" ht="15" customHeight="1" x14ac:dyDescent="0.25">
      <c r="A131" s="29" t="s">
        <v>127</v>
      </c>
      <c r="B131" s="29"/>
      <c r="C131" s="29" t="s">
        <v>128</v>
      </c>
      <c r="D131" s="29" t="s">
        <v>18</v>
      </c>
      <c r="E131" s="29" t="s">
        <v>18</v>
      </c>
      <c r="F131" s="30">
        <v>1</v>
      </c>
      <c r="G131" s="31">
        <v>0.01</v>
      </c>
      <c r="H131" s="31">
        <f>IF(ISNUMBER(G131),IF($F131*G131&gt;0,$F131*G131,""),"")</f>
        <v>0.01</v>
      </c>
      <c r="I131" s="29"/>
    </row>
    <row r="132" spans="1:9" ht="15" customHeight="1" x14ac:dyDescent="0.25">
      <c r="A132" s="32" t="s">
        <v>174</v>
      </c>
      <c r="B132" s="32"/>
      <c r="C132" s="32" t="s">
        <v>175</v>
      </c>
      <c r="D132" s="32" t="s">
        <v>18</v>
      </c>
      <c r="E132" s="32" t="s">
        <v>18</v>
      </c>
      <c r="F132" s="33">
        <v>1</v>
      </c>
      <c r="G132" s="34" t="s">
        <v>18</v>
      </c>
      <c r="H132" s="34"/>
      <c r="I132" s="32"/>
    </row>
    <row r="133" spans="1:9" ht="15" customHeight="1" x14ac:dyDescent="0.25">
      <c r="A133" s="29" t="s">
        <v>131</v>
      </c>
      <c r="B133" s="29"/>
      <c r="C133" s="29" t="s">
        <v>132</v>
      </c>
      <c r="D133" s="29" t="s">
        <v>18</v>
      </c>
      <c r="E133" s="29" t="s">
        <v>18</v>
      </c>
      <c r="F133" s="30">
        <v>1</v>
      </c>
      <c r="G133" s="31" t="s">
        <v>18</v>
      </c>
      <c r="H133" s="31"/>
      <c r="I133" s="29"/>
    </row>
    <row r="134" spans="1:9" ht="15" customHeight="1" x14ac:dyDescent="0.25">
      <c r="A134" s="32" t="s">
        <v>125</v>
      </c>
      <c r="B134" s="32"/>
      <c r="C134" s="32" t="s">
        <v>126</v>
      </c>
      <c r="D134" s="32" t="s">
        <v>18</v>
      </c>
      <c r="E134" s="32" t="s">
        <v>18</v>
      </c>
      <c r="F134" s="33">
        <v>1</v>
      </c>
      <c r="G134" s="34" t="s">
        <v>18</v>
      </c>
      <c r="H134" s="34"/>
      <c r="I134" s="32"/>
    </row>
    <row r="135" spans="1:9" ht="15" customHeight="1" x14ac:dyDescent="0.25">
      <c r="A135" s="29"/>
      <c r="B135" s="29"/>
      <c r="C135" s="29"/>
      <c r="D135" s="29"/>
      <c r="E135" s="29"/>
      <c r="F135" s="29"/>
      <c r="G135" s="29"/>
      <c r="H135" s="29"/>
      <c r="I135" s="29"/>
    </row>
    <row r="136" spans="1:9" ht="15" customHeight="1" x14ac:dyDescent="0.25">
      <c r="A136" s="32" t="s">
        <v>133</v>
      </c>
      <c r="B136" s="32"/>
      <c r="C136" s="32" t="s">
        <v>134</v>
      </c>
      <c r="D136" s="32" t="s">
        <v>18</v>
      </c>
      <c r="E136" s="32" t="s">
        <v>18</v>
      </c>
      <c r="F136" s="33">
        <v>1</v>
      </c>
      <c r="G136" s="34">
        <v>880.01</v>
      </c>
      <c r="H136" s="34">
        <f>IF(ISNUMBER(G136),IF($F136*G136&gt;0,$F136*G136,""),"")</f>
        <v>880.01</v>
      </c>
      <c r="I136" s="32"/>
    </row>
    <row r="137" spans="1:9" ht="15" customHeight="1" x14ac:dyDescent="0.25">
      <c r="A137" s="29" t="s">
        <v>135</v>
      </c>
      <c r="B137" s="29"/>
      <c r="C137" s="29" t="s">
        <v>136</v>
      </c>
      <c r="D137" s="29" t="s">
        <v>18</v>
      </c>
      <c r="E137" s="29" t="s">
        <v>18</v>
      </c>
      <c r="F137" s="30">
        <v>1</v>
      </c>
      <c r="G137" s="31" t="s">
        <v>18</v>
      </c>
      <c r="H137" s="31"/>
      <c r="I137" s="29"/>
    </row>
    <row r="138" spans="1:9" ht="15" customHeight="1" x14ac:dyDescent="0.25">
      <c r="A138" s="32"/>
      <c r="B138" s="32"/>
      <c r="C138" s="32"/>
      <c r="D138" s="32"/>
      <c r="E138" s="32"/>
      <c r="F138" s="32"/>
      <c r="G138" s="32"/>
      <c r="H138" s="32"/>
      <c r="I138" s="32"/>
    </row>
    <row r="139" spans="1:9" ht="15" customHeight="1" x14ac:dyDescent="0.25">
      <c r="A139" s="29" t="s">
        <v>137</v>
      </c>
      <c r="B139" s="29"/>
      <c r="C139" s="29" t="s">
        <v>138</v>
      </c>
      <c r="D139" s="29" t="s">
        <v>18</v>
      </c>
      <c r="E139" s="29" t="s">
        <v>18</v>
      </c>
      <c r="F139" s="30">
        <v>1</v>
      </c>
      <c r="G139" s="31">
        <v>147.01</v>
      </c>
      <c r="H139" s="31">
        <f>IF(ISNUMBER(G139),IF($F139*G139&gt;0,$F139*G139,""),"")</f>
        <v>147.01</v>
      </c>
      <c r="I139" s="29"/>
    </row>
    <row r="140" spans="1:9" ht="15" customHeight="1" x14ac:dyDescent="0.25">
      <c r="A140" s="32" t="s">
        <v>139</v>
      </c>
      <c r="B140" s="32"/>
      <c r="C140" s="32" t="s">
        <v>140</v>
      </c>
      <c r="D140" s="32" t="s">
        <v>18</v>
      </c>
      <c r="E140" s="32" t="s">
        <v>18</v>
      </c>
      <c r="F140" s="33">
        <v>1</v>
      </c>
      <c r="G140" s="34" t="s">
        <v>18</v>
      </c>
      <c r="H140" s="34"/>
      <c r="I140" s="32"/>
    </row>
    <row r="141" spans="1:9" ht="15" customHeight="1" x14ac:dyDescent="0.25">
      <c r="A141" s="29" t="s">
        <v>141</v>
      </c>
      <c r="B141" s="29"/>
      <c r="C141" s="29" t="s">
        <v>142</v>
      </c>
      <c r="D141" s="29" t="s">
        <v>18</v>
      </c>
      <c r="E141" s="29" t="s">
        <v>18</v>
      </c>
      <c r="F141" s="30">
        <v>1</v>
      </c>
      <c r="G141" s="31" t="s">
        <v>18</v>
      </c>
      <c r="H141" s="31"/>
      <c r="I141" s="29"/>
    </row>
    <row r="142" spans="1:9" ht="15" customHeight="1" x14ac:dyDescent="0.25">
      <c r="A142" s="32"/>
      <c r="B142" s="32"/>
      <c r="C142" s="32"/>
      <c r="D142" s="32"/>
      <c r="E142" s="32"/>
      <c r="F142" s="32"/>
      <c r="G142" s="32"/>
      <c r="H142" s="32"/>
      <c r="I142" s="32"/>
    </row>
    <row r="143" spans="1:9" ht="15" customHeight="1" x14ac:dyDescent="0.25">
      <c r="A143" s="29" t="s">
        <v>19</v>
      </c>
      <c r="B143" s="29"/>
      <c r="C143" s="29" t="s">
        <v>176</v>
      </c>
      <c r="D143" s="29" t="s">
        <v>217</v>
      </c>
      <c r="E143" s="29" t="s">
        <v>218</v>
      </c>
      <c r="F143" s="30">
        <v>2</v>
      </c>
      <c r="G143" s="31">
        <v>205150.08000000005</v>
      </c>
      <c r="H143" s="31">
        <f>IF(ISNUMBER(G143),IF($F143*G143&gt;0,$F143*G143,""),"")</f>
        <v>410300.16000000009</v>
      </c>
      <c r="I143" s="29"/>
    </row>
    <row r="144" spans="1:9" ht="15" customHeight="1" x14ac:dyDescent="0.25">
      <c r="A144" s="32" t="s">
        <v>21</v>
      </c>
      <c r="B144" s="32"/>
      <c r="C144" s="32" t="s">
        <v>22</v>
      </c>
      <c r="D144" s="32" t="s">
        <v>219</v>
      </c>
      <c r="E144" s="32" t="s">
        <v>220</v>
      </c>
      <c r="F144" s="33">
        <v>2</v>
      </c>
      <c r="G144" s="34" t="s">
        <v>18</v>
      </c>
      <c r="H144" s="34"/>
      <c r="I144" s="32"/>
    </row>
    <row r="145" spans="1:9" ht="15" customHeight="1" x14ac:dyDescent="0.25">
      <c r="A145" s="29" t="s">
        <v>23</v>
      </c>
      <c r="B145" s="29"/>
      <c r="C145" s="29" t="s">
        <v>24</v>
      </c>
      <c r="D145" s="29" t="s">
        <v>18</v>
      </c>
      <c r="E145" s="29" t="s">
        <v>18</v>
      </c>
      <c r="F145" s="30">
        <v>2</v>
      </c>
      <c r="G145" s="31" t="s">
        <v>18</v>
      </c>
      <c r="H145" s="31"/>
      <c r="I145" s="29"/>
    </row>
    <row r="146" spans="1:9" ht="15" customHeight="1" x14ac:dyDescent="0.25">
      <c r="A146" s="32" t="s">
        <v>25</v>
      </c>
      <c r="B146" s="32"/>
      <c r="C146" s="32" t="s">
        <v>26</v>
      </c>
      <c r="D146" s="32" t="s">
        <v>18</v>
      </c>
      <c r="E146" s="32" t="s">
        <v>18</v>
      </c>
      <c r="F146" s="33">
        <v>2</v>
      </c>
      <c r="G146" s="34" t="s">
        <v>18</v>
      </c>
      <c r="H146" s="34"/>
      <c r="I146" s="32"/>
    </row>
    <row r="147" spans="1:9" ht="15" customHeight="1" x14ac:dyDescent="0.25">
      <c r="A147" s="29" t="s">
        <v>177</v>
      </c>
      <c r="B147" s="29"/>
      <c r="C147" s="29" t="s">
        <v>178</v>
      </c>
      <c r="D147" s="29" t="s">
        <v>219</v>
      </c>
      <c r="E147" s="29" t="s">
        <v>220</v>
      </c>
      <c r="F147" s="30">
        <v>4</v>
      </c>
      <c r="G147" s="31" t="s">
        <v>18</v>
      </c>
      <c r="H147" s="31"/>
      <c r="I147" s="29"/>
    </row>
    <row r="148" spans="1:9" ht="15" customHeight="1" x14ac:dyDescent="0.25">
      <c r="A148" s="32" t="s">
        <v>29</v>
      </c>
      <c r="B148" s="32"/>
      <c r="C148" s="32" t="s">
        <v>30</v>
      </c>
      <c r="D148" s="32" t="s">
        <v>219</v>
      </c>
      <c r="E148" s="32" t="s">
        <v>220</v>
      </c>
      <c r="F148" s="33">
        <v>32</v>
      </c>
      <c r="G148" s="34" t="s">
        <v>18</v>
      </c>
      <c r="H148" s="34"/>
      <c r="I148" s="32"/>
    </row>
    <row r="149" spans="1:9" ht="15" customHeight="1" x14ac:dyDescent="0.25">
      <c r="A149" s="29" t="s">
        <v>31</v>
      </c>
      <c r="B149" s="29"/>
      <c r="C149" s="29" t="s">
        <v>32</v>
      </c>
      <c r="D149" s="29" t="s">
        <v>18</v>
      </c>
      <c r="E149" s="29" t="s">
        <v>18</v>
      </c>
      <c r="F149" s="30">
        <v>2</v>
      </c>
      <c r="G149" s="31" t="s">
        <v>18</v>
      </c>
      <c r="H149" s="31"/>
      <c r="I149" s="29"/>
    </row>
    <row r="150" spans="1:9" ht="15" customHeight="1" x14ac:dyDescent="0.25">
      <c r="A150" s="32" t="s">
        <v>33</v>
      </c>
      <c r="B150" s="32"/>
      <c r="C150" s="32" t="s">
        <v>34</v>
      </c>
      <c r="D150" s="32" t="s">
        <v>18</v>
      </c>
      <c r="E150" s="32" t="s">
        <v>18</v>
      </c>
      <c r="F150" s="33">
        <v>2</v>
      </c>
      <c r="G150" s="34" t="s">
        <v>18</v>
      </c>
      <c r="H150" s="34"/>
      <c r="I150" s="32"/>
    </row>
    <row r="151" spans="1:9" ht="15" customHeight="1" x14ac:dyDescent="0.25">
      <c r="A151" s="29" t="s">
        <v>35</v>
      </c>
      <c r="B151" s="29"/>
      <c r="C151" s="29" t="s">
        <v>36</v>
      </c>
      <c r="D151" s="29" t="s">
        <v>219</v>
      </c>
      <c r="E151" s="29" t="s">
        <v>220</v>
      </c>
      <c r="F151" s="30">
        <v>4</v>
      </c>
      <c r="G151" s="31" t="s">
        <v>18</v>
      </c>
      <c r="H151" s="31"/>
      <c r="I151" s="29"/>
    </row>
    <row r="152" spans="1:9" ht="15" customHeight="1" x14ac:dyDescent="0.25">
      <c r="A152" s="32" t="s">
        <v>37</v>
      </c>
      <c r="B152" s="32"/>
      <c r="C152" s="32" t="s">
        <v>38</v>
      </c>
      <c r="D152" s="32" t="s">
        <v>219</v>
      </c>
      <c r="E152" s="32" t="s">
        <v>220</v>
      </c>
      <c r="F152" s="33">
        <v>2</v>
      </c>
      <c r="G152" s="34" t="s">
        <v>18</v>
      </c>
      <c r="H152" s="34"/>
      <c r="I152" s="32"/>
    </row>
    <row r="153" spans="1:9" ht="15" customHeight="1" x14ac:dyDescent="0.25">
      <c r="A153" s="29" t="s">
        <v>39</v>
      </c>
      <c r="B153" s="29"/>
      <c r="C153" s="29" t="s">
        <v>40</v>
      </c>
      <c r="D153" s="29" t="s">
        <v>219</v>
      </c>
      <c r="E153" s="29" t="s">
        <v>220</v>
      </c>
      <c r="F153" s="30">
        <v>2</v>
      </c>
      <c r="G153" s="31" t="s">
        <v>18</v>
      </c>
      <c r="H153" s="31"/>
      <c r="I153" s="29"/>
    </row>
    <row r="154" spans="1:9" ht="15" customHeight="1" x14ac:dyDescent="0.25">
      <c r="A154" s="32" t="s">
        <v>41</v>
      </c>
      <c r="B154" s="32"/>
      <c r="C154" s="32" t="s">
        <v>42</v>
      </c>
      <c r="D154" s="32" t="s">
        <v>221</v>
      </c>
      <c r="E154" s="32" t="s">
        <v>222</v>
      </c>
      <c r="F154" s="33">
        <v>2</v>
      </c>
      <c r="G154" s="34" t="s">
        <v>18</v>
      </c>
      <c r="H154" s="34"/>
      <c r="I154" s="32"/>
    </row>
    <row r="155" spans="1:9" ht="15" customHeight="1" x14ac:dyDescent="0.25">
      <c r="A155" s="29" t="s">
        <v>43</v>
      </c>
      <c r="B155" s="29"/>
      <c r="C155" s="29" t="s">
        <v>44</v>
      </c>
      <c r="D155" s="29" t="s">
        <v>219</v>
      </c>
      <c r="E155" s="29" t="s">
        <v>220</v>
      </c>
      <c r="F155" s="30">
        <v>4</v>
      </c>
      <c r="G155" s="31" t="s">
        <v>18</v>
      </c>
      <c r="H155" s="31"/>
      <c r="I155" s="29"/>
    </row>
    <row r="156" spans="1:9" ht="15" customHeight="1" x14ac:dyDescent="0.25">
      <c r="A156" s="32" t="s">
        <v>45</v>
      </c>
      <c r="B156" s="32"/>
      <c r="C156" s="32" t="s">
        <v>46</v>
      </c>
      <c r="D156" s="32" t="s">
        <v>219</v>
      </c>
      <c r="E156" s="32" t="s">
        <v>220</v>
      </c>
      <c r="F156" s="33">
        <v>2</v>
      </c>
      <c r="G156" s="34" t="s">
        <v>18</v>
      </c>
      <c r="H156" s="34"/>
      <c r="I156" s="32"/>
    </row>
    <row r="157" spans="1:9" ht="15" customHeight="1" x14ac:dyDescent="0.25">
      <c r="A157" s="29" t="s">
        <v>47</v>
      </c>
      <c r="B157" s="29"/>
      <c r="C157" s="29" t="s">
        <v>48</v>
      </c>
      <c r="D157" s="29" t="s">
        <v>219</v>
      </c>
      <c r="E157" s="29" t="s">
        <v>220</v>
      </c>
      <c r="F157" s="30">
        <v>4</v>
      </c>
      <c r="G157" s="31" t="s">
        <v>18</v>
      </c>
      <c r="H157" s="31"/>
      <c r="I157" s="29"/>
    </row>
    <row r="158" spans="1:9" ht="15" customHeight="1" x14ac:dyDescent="0.25">
      <c r="A158" s="32" t="s">
        <v>49</v>
      </c>
      <c r="B158" s="32"/>
      <c r="C158" s="32" t="s">
        <v>50</v>
      </c>
      <c r="D158" s="32" t="s">
        <v>219</v>
      </c>
      <c r="E158" s="32" t="s">
        <v>220</v>
      </c>
      <c r="F158" s="33">
        <v>4</v>
      </c>
      <c r="G158" s="34" t="s">
        <v>18</v>
      </c>
      <c r="H158" s="34"/>
      <c r="I158" s="32"/>
    </row>
    <row r="159" spans="1:9" ht="15" customHeight="1" x14ac:dyDescent="0.25">
      <c r="A159" s="29" t="s">
        <v>51</v>
      </c>
      <c r="B159" s="29"/>
      <c r="C159" s="29" t="s">
        <v>52</v>
      </c>
      <c r="D159" s="29" t="s">
        <v>219</v>
      </c>
      <c r="E159" s="29" t="s">
        <v>220</v>
      </c>
      <c r="F159" s="30">
        <v>12</v>
      </c>
      <c r="G159" s="31" t="s">
        <v>18</v>
      </c>
      <c r="H159" s="31"/>
      <c r="I159" s="29"/>
    </row>
    <row r="160" spans="1:9" ht="15" customHeight="1" x14ac:dyDescent="0.25">
      <c r="A160" s="32" t="s">
        <v>53</v>
      </c>
      <c r="B160" s="32"/>
      <c r="C160" s="32" t="s">
        <v>54</v>
      </c>
      <c r="D160" s="32" t="s">
        <v>219</v>
      </c>
      <c r="E160" s="32" t="s">
        <v>220</v>
      </c>
      <c r="F160" s="33">
        <v>2</v>
      </c>
      <c r="G160" s="34" t="s">
        <v>18</v>
      </c>
      <c r="H160" s="34"/>
      <c r="I160" s="32"/>
    </row>
    <row r="161" spans="1:9" ht="15" customHeight="1" x14ac:dyDescent="0.25">
      <c r="A161" s="29" t="s">
        <v>55</v>
      </c>
      <c r="B161" s="29"/>
      <c r="C161" s="29" t="s">
        <v>56</v>
      </c>
      <c r="D161" s="29" t="s">
        <v>219</v>
      </c>
      <c r="E161" s="29" t="s">
        <v>220</v>
      </c>
      <c r="F161" s="30">
        <v>2</v>
      </c>
      <c r="G161" s="31" t="s">
        <v>18</v>
      </c>
      <c r="H161" s="31"/>
      <c r="I161" s="29"/>
    </row>
    <row r="162" spans="1:9" ht="15" customHeight="1" x14ac:dyDescent="0.25">
      <c r="A162" s="32" t="s">
        <v>57</v>
      </c>
      <c r="B162" s="32"/>
      <c r="C162" s="32" t="s">
        <v>58</v>
      </c>
      <c r="D162" s="32" t="s">
        <v>18</v>
      </c>
      <c r="E162" s="32" t="s">
        <v>18</v>
      </c>
      <c r="F162" s="33">
        <v>2</v>
      </c>
      <c r="G162" s="34" t="s">
        <v>18</v>
      </c>
      <c r="H162" s="34"/>
      <c r="I162" s="32"/>
    </row>
    <row r="163" spans="1:9" ht="15" customHeight="1" x14ac:dyDescent="0.25">
      <c r="A163" s="29" t="s">
        <v>59</v>
      </c>
      <c r="B163" s="29"/>
      <c r="C163" s="29" t="s">
        <v>60</v>
      </c>
      <c r="D163" s="29" t="s">
        <v>18</v>
      </c>
      <c r="E163" s="29" t="s">
        <v>18</v>
      </c>
      <c r="F163" s="30">
        <v>2</v>
      </c>
      <c r="G163" s="31" t="s">
        <v>18</v>
      </c>
      <c r="H163" s="31"/>
      <c r="I163" s="29"/>
    </row>
    <row r="164" spans="1:9" ht="15" customHeight="1" x14ac:dyDescent="0.25">
      <c r="A164" s="32" t="s">
        <v>61</v>
      </c>
      <c r="B164" s="32"/>
      <c r="C164" s="32" t="s">
        <v>62</v>
      </c>
      <c r="D164" s="32" t="s">
        <v>18</v>
      </c>
      <c r="E164" s="32" t="s">
        <v>18</v>
      </c>
      <c r="F164" s="33">
        <v>2</v>
      </c>
      <c r="G164" s="34" t="s">
        <v>18</v>
      </c>
      <c r="H164" s="34"/>
      <c r="I164" s="32"/>
    </row>
    <row r="165" spans="1:9" ht="15" customHeight="1" x14ac:dyDescent="0.25">
      <c r="A165" s="29" t="s">
        <v>63</v>
      </c>
      <c r="B165" s="29"/>
      <c r="C165" s="29" t="s">
        <v>64</v>
      </c>
      <c r="D165" s="29" t="s">
        <v>219</v>
      </c>
      <c r="E165" s="29" t="s">
        <v>220</v>
      </c>
      <c r="F165" s="30">
        <v>2</v>
      </c>
      <c r="G165" s="31" t="s">
        <v>18</v>
      </c>
      <c r="H165" s="31"/>
      <c r="I165" s="29"/>
    </row>
    <row r="166" spans="1:9" ht="15" customHeight="1" x14ac:dyDescent="0.25">
      <c r="A166" s="32" t="s">
        <v>65</v>
      </c>
      <c r="B166" s="32"/>
      <c r="C166" s="32" t="s">
        <v>66</v>
      </c>
      <c r="D166" s="32" t="s">
        <v>18</v>
      </c>
      <c r="E166" s="32" t="s">
        <v>18</v>
      </c>
      <c r="F166" s="33">
        <v>2</v>
      </c>
      <c r="G166" s="34" t="s">
        <v>18</v>
      </c>
      <c r="H166" s="34"/>
      <c r="I166" s="32"/>
    </row>
    <row r="167" spans="1:9" ht="15" customHeight="1" x14ac:dyDescent="0.25">
      <c r="A167" s="29" t="s">
        <v>67</v>
      </c>
      <c r="B167" s="29"/>
      <c r="C167" s="29" t="s">
        <v>68</v>
      </c>
      <c r="D167" s="29" t="s">
        <v>219</v>
      </c>
      <c r="E167" s="29" t="s">
        <v>220</v>
      </c>
      <c r="F167" s="30">
        <v>2</v>
      </c>
      <c r="G167" s="31" t="s">
        <v>18</v>
      </c>
      <c r="H167" s="31"/>
      <c r="I167" s="29"/>
    </row>
    <row r="168" spans="1:9" ht="15" customHeight="1" x14ac:dyDescent="0.25">
      <c r="A168" s="32" t="s">
        <v>69</v>
      </c>
      <c r="B168" s="32"/>
      <c r="C168" s="32" t="s">
        <v>70</v>
      </c>
      <c r="D168" s="32" t="s">
        <v>219</v>
      </c>
      <c r="E168" s="32" t="s">
        <v>220</v>
      </c>
      <c r="F168" s="33">
        <v>12</v>
      </c>
      <c r="G168" s="34" t="s">
        <v>18</v>
      </c>
      <c r="H168" s="34"/>
      <c r="I168" s="32"/>
    </row>
    <row r="169" spans="1:9" ht="15" customHeight="1" x14ac:dyDescent="0.25">
      <c r="A169" s="29" t="s">
        <v>71</v>
      </c>
      <c r="B169" s="29"/>
      <c r="C169" s="29" t="s">
        <v>72</v>
      </c>
      <c r="D169" s="29" t="s">
        <v>219</v>
      </c>
      <c r="E169" s="29" t="s">
        <v>220</v>
      </c>
      <c r="F169" s="30">
        <v>4</v>
      </c>
      <c r="G169" s="31" t="s">
        <v>18</v>
      </c>
      <c r="H169" s="31"/>
      <c r="I169" s="29"/>
    </row>
    <row r="170" spans="1:9" ht="15" customHeight="1" x14ac:dyDescent="0.25">
      <c r="A170" s="32" t="s">
        <v>73</v>
      </c>
      <c r="B170" s="32"/>
      <c r="C170" s="32" t="s">
        <v>74</v>
      </c>
      <c r="D170" s="32" t="s">
        <v>219</v>
      </c>
      <c r="E170" s="32" t="s">
        <v>220</v>
      </c>
      <c r="F170" s="33">
        <v>2</v>
      </c>
      <c r="G170" s="34" t="s">
        <v>18</v>
      </c>
      <c r="H170" s="34"/>
      <c r="I170" s="32"/>
    </row>
    <row r="171" spans="1:9" ht="15" customHeight="1" x14ac:dyDescent="0.25">
      <c r="A171" s="29" t="s">
        <v>75</v>
      </c>
      <c r="B171" s="29"/>
      <c r="C171" s="29" t="s">
        <v>76</v>
      </c>
      <c r="D171" s="29" t="s">
        <v>219</v>
      </c>
      <c r="E171" s="29" t="s">
        <v>220</v>
      </c>
      <c r="F171" s="30">
        <v>2</v>
      </c>
      <c r="G171" s="31" t="s">
        <v>18</v>
      </c>
      <c r="H171" s="31"/>
      <c r="I171" s="29"/>
    </row>
    <row r="172" spans="1:9" ht="15" customHeight="1" x14ac:dyDescent="0.25">
      <c r="A172" s="32" t="s">
        <v>77</v>
      </c>
      <c r="B172" s="32"/>
      <c r="C172" s="32" t="s">
        <v>78</v>
      </c>
      <c r="D172" s="32" t="s">
        <v>219</v>
      </c>
      <c r="E172" s="32" t="s">
        <v>220</v>
      </c>
      <c r="F172" s="33">
        <v>2</v>
      </c>
      <c r="G172" s="34" t="s">
        <v>18</v>
      </c>
      <c r="H172" s="34"/>
      <c r="I172" s="32"/>
    </row>
    <row r="173" spans="1:9" ht="15" customHeight="1" x14ac:dyDescent="0.25">
      <c r="A173" s="29" t="s">
        <v>79</v>
      </c>
      <c r="B173" s="29"/>
      <c r="C173" s="29" t="s">
        <v>80</v>
      </c>
      <c r="D173" s="29" t="s">
        <v>219</v>
      </c>
      <c r="E173" s="29" t="s">
        <v>220</v>
      </c>
      <c r="F173" s="30">
        <v>2</v>
      </c>
      <c r="G173" s="31" t="s">
        <v>18</v>
      </c>
      <c r="H173" s="31"/>
      <c r="I173" s="29"/>
    </row>
    <row r="174" spans="1:9" ht="15" customHeight="1" x14ac:dyDescent="0.25">
      <c r="A174" s="32" t="s">
        <v>81</v>
      </c>
      <c r="B174" s="32"/>
      <c r="C174" s="32" t="s">
        <v>82</v>
      </c>
      <c r="D174" s="32" t="s">
        <v>219</v>
      </c>
      <c r="E174" s="32" t="s">
        <v>220</v>
      </c>
      <c r="F174" s="33">
        <v>4</v>
      </c>
      <c r="G174" s="34" t="s">
        <v>18</v>
      </c>
      <c r="H174" s="34"/>
      <c r="I174" s="32"/>
    </row>
    <row r="175" spans="1:9" ht="15" customHeight="1" x14ac:dyDescent="0.25">
      <c r="A175" s="29" t="s">
        <v>83</v>
      </c>
      <c r="B175" s="29"/>
      <c r="C175" s="29" t="s">
        <v>84</v>
      </c>
      <c r="D175" s="29" t="s">
        <v>219</v>
      </c>
      <c r="E175" s="29" t="s">
        <v>220</v>
      </c>
      <c r="F175" s="30">
        <v>4</v>
      </c>
      <c r="G175" s="31" t="s">
        <v>18</v>
      </c>
      <c r="H175" s="31"/>
      <c r="I175" s="29"/>
    </row>
    <row r="176" spans="1:9" ht="15" customHeight="1" x14ac:dyDescent="0.25">
      <c r="A176" s="32" t="s">
        <v>85</v>
      </c>
      <c r="B176" s="32"/>
      <c r="C176" s="32" t="s">
        <v>86</v>
      </c>
      <c r="D176" s="32" t="s">
        <v>219</v>
      </c>
      <c r="E176" s="32" t="s">
        <v>220</v>
      </c>
      <c r="F176" s="33">
        <v>4</v>
      </c>
      <c r="G176" s="34" t="s">
        <v>18</v>
      </c>
      <c r="H176" s="34"/>
      <c r="I176" s="32"/>
    </row>
    <row r="177" spans="1:9" ht="15" customHeight="1" x14ac:dyDescent="0.25">
      <c r="A177" s="29" t="s">
        <v>87</v>
      </c>
      <c r="B177" s="29"/>
      <c r="C177" s="29" t="s">
        <v>88</v>
      </c>
      <c r="D177" s="29" t="s">
        <v>219</v>
      </c>
      <c r="E177" s="29" t="s">
        <v>220</v>
      </c>
      <c r="F177" s="30">
        <v>2</v>
      </c>
      <c r="G177" s="31" t="s">
        <v>18</v>
      </c>
      <c r="H177" s="31"/>
      <c r="I177" s="29"/>
    </row>
    <row r="178" spans="1:9" ht="15" customHeight="1" x14ac:dyDescent="0.25">
      <c r="A178" s="32" t="s">
        <v>89</v>
      </c>
      <c r="B178" s="32"/>
      <c r="C178" s="32" t="s">
        <v>90</v>
      </c>
      <c r="D178" s="32" t="s">
        <v>219</v>
      </c>
      <c r="E178" s="32" t="s">
        <v>220</v>
      </c>
      <c r="F178" s="33">
        <v>2</v>
      </c>
      <c r="G178" s="34" t="s">
        <v>18</v>
      </c>
      <c r="H178" s="34"/>
      <c r="I178" s="32"/>
    </row>
    <row r="179" spans="1:9" ht="15" customHeight="1" x14ac:dyDescent="0.25">
      <c r="A179" s="29" t="s">
        <v>179</v>
      </c>
      <c r="B179" s="29"/>
      <c r="C179" s="29" t="s">
        <v>180</v>
      </c>
      <c r="D179" s="29" t="s">
        <v>219</v>
      </c>
      <c r="E179" s="29" t="s">
        <v>220</v>
      </c>
      <c r="F179" s="30">
        <v>32</v>
      </c>
      <c r="G179" s="31" t="s">
        <v>18</v>
      </c>
      <c r="H179" s="31"/>
      <c r="I179" s="29"/>
    </row>
    <row r="180" spans="1:9" ht="15" customHeight="1" x14ac:dyDescent="0.25">
      <c r="A180" s="32" t="s">
        <v>91</v>
      </c>
      <c r="B180" s="32"/>
      <c r="C180" s="32" t="s">
        <v>92</v>
      </c>
      <c r="D180" s="32" t="s">
        <v>219</v>
      </c>
      <c r="E180" s="32" t="s">
        <v>220</v>
      </c>
      <c r="F180" s="33">
        <v>2</v>
      </c>
      <c r="G180" s="34" t="s">
        <v>18</v>
      </c>
      <c r="H180" s="34"/>
      <c r="I180" s="32"/>
    </row>
    <row r="181" spans="1:9" ht="15" customHeight="1" x14ac:dyDescent="0.25">
      <c r="A181" s="29" t="s">
        <v>93</v>
      </c>
      <c r="B181" s="29"/>
      <c r="C181" s="29" t="s">
        <v>94</v>
      </c>
      <c r="D181" s="29" t="s">
        <v>219</v>
      </c>
      <c r="E181" s="29" t="s">
        <v>220</v>
      </c>
      <c r="F181" s="30">
        <v>2</v>
      </c>
      <c r="G181" s="31" t="s">
        <v>18</v>
      </c>
      <c r="H181" s="31"/>
      <c r="I181" s="29"/>
    </row>
    <row r="182" spans="1:9" ht="15" customHeight="1" x14ac:dyDescent="0.25">
      <c r="A182" s="32" t="s">
        <v>95</v>
      </c>
      <c r="B182" s="32"/>
      <c r="C182" s="32" t="s">
        <v>96</v>
      </c>
      <c r="D182" s="32" t="s">
        <v>219</v>
      </c>
      <c r="E182" s="32" t="s">
        <v>220</v>
      </c>
      <c r="F182" s="33">
        <v>2</v>
      </c>
      <c r="G182" s="34" t="s">
        <v>18</v>
      </c>
      <c r="H182" s="34"/>
      <c r="I182" s="32"/>
    </row>
    <row r="183" spans="1:9" ht="15" customHeight="1" x14ac:dyDescent="0.25">
      <c r="A183" s="29" t="s">
        <v>97</v>
      </c>
      <c r="B183" s="29"/>
      <c r="C183" s="29" t="s">
        <v>98</v>
      </c>
      <c r="D183" s="29" t="s">
        <v>219</v>
      </c>
      <c r="E183" s="29" t="s">
        <v>220</v>
      </c>
      <c r="F183" s="30">
        <v>2</v>
      </c>
      <c r="G183" s="31" t="s">
        <v>18</v>
      </c>
      <c r="H183" s="31"/>
      <c r="I183" s="29"/>
    </row>
    <row r="184" spans="1:9" ht="15" customHeight="1" x14ac:dyDescent="0.25">
      <c r="A184" s="32" t="s">
        <v>99</v>
      </c>
      <c r="B184" s="32"/>
      <c r="C184" s="32" t="s">
        <v>100</v>
      </c>
      <c r="D184" s="32" t="s">
        <v>219</v>
      </c>
      <c r="E184" s="32" t="s">
        <v>220</v>
      </c>
      <c r="F184" s="33">
        <v>2</v>
      </c>
      <c r="G184" s="34" t="s">
        <v>18</v>
      </c>
      <c r="H184" s="34"/>
      <c r="I184" s="32"/>
    </row>
    <row r="185" spans="1:9" ht="15" customHeight="1" x14ac:dyDescent="0.25">
      <c r="A185" s="29" t="s">
        <v>101</v>
      </c>
      <c r="B185" s="29"/>
      <c r="C185" s="29" t="s">
        <v>102</v>
      </c>
      <c r="D185" s="29" t="s">
        <v>219</v>
      </c>
      <c r="E185" s="29" t="s">
        <v>220</v>
      </c>
      <c r="F185" s="30">
        <v>2</v>
      </c>
      <c r="G185" s="31" t="s">
        <v>18</v>
      </c>
      <c r="H185" s="31"/>
      <c r="I185" s="29"/>
    </row>
    <row r="186" spans="1:9" ht="15" customHeight="1" x14ac:dyDescent="0.25">
      <c r="A186" s="32" t="s">
        <v>103</v>
      </c>
      <c r="B186" s="32"/>
      <c r="C186" s="32" t="s">
        <v>104</v>
      </c>
      <c r="D186" s="32" t="s">
        <v>219</v>
      </c>
      <c r="E186" s="32" t="s">
        <v>220</v>
      </c>
      <c r="F186" s="33">
        <v>2</v>
      </c>
      <c r="G186" s="34" t="s">
        <v>18</v>
      </c>
      <c r="H186" s="34"/>
      <c r="I186" s="32"/>
    </row>
    <row r="187" spans="1:9" ht="15" customHeight="1" x14ac:dyDescent="0.25">
      <c r="A187" s="29" t="s">
        <v>105</v>
      </c>
      <c r="B187" s="29"/>
      <c r="C187" s="29" t="s">
        <v>106</v>
      </c>
      <c r="D187" s="29" t="s">
        <v>219</v>
      </c>
      <c r="E187" s="29" t="s">
        <v>220</v>
      </c>
      <c r="F187" s="30">
        <v>2</v>
      </c>
      <c r="G187" s="31" t="s">
        <v>18</v>
      </c>
      <c r="H187" s="31"/>
      <c r="I187" s="29"/>
    </row>
    <row r="188" spans="1:9" ht="15" customHeight="1" x14ac:dyDescent="0.25">
      <c r="A188" s="32" t="s">
        <v>107</v>
      </c>
      <c r="B188" s="32"/>
      <c r="C188" s="32" t="s">
        <v>108</v>
      </c>
      <c r="D188" s="32" t="s">
        <v>219</v>
      </c>
      <c r="E188" s="32" t="s">
        <v>220</v>
      </c>
      <c r="F188" s="33">
        <v>2</v>
      </c>
      <c r="G188" s="34" t="s">
        <v>18</v>
      </c>
      <c r="H188" s="34"/>
      <c r="I188" s="32"/>
    </row>
    <row r="189" spans="1:9" ht="15" customHeight="1" x14ac:dyDescent="0.25">
      <c r="A189" s="29" t="s">
        <v>109</v>
      </c>
      <c r="B189" s="29"/>
      <c r="C189" s="29" t="s">
        <v>110</v>
      </c>
      <c r="D189" s="29" t="s">
        <v>219</v>
      </c>
      <c r="E189" s="29" t="s">
        <v>220</v>
      </c>
      <c r="F189" s="30">
        <v>2</v>
      </c>
      <c r="G189" s="31" t="s">
        <v>18</v>
      </c>
      <c r="H189" s="31"/>
      <c r="I189" s="29"/>
    </row>
    <row r="190" spans="1:9" ht="15" customHeight="1" x14ac:dyDescent="0.25">
      <c r="A190" s="32" t="s">
        <v>111</v>
      </c>
      <c r="B190" s="32"/>
      <c r="C190" s="32" t="s">
        <v>112</v>
      </c>
      <c r="D190" s="32" t="s">
        <v>223</v>
      </c>
      <c r="E190" s="32" t="s">
        <v>224</v>
      </c>
      <c r="F190" s="33">
        <v>2</v>
      </c>
      <c r="G190" s="34" t="s">
        <v>18</v>
      </c>
      <c r="H190" s="34"/>
      <c r="I190" s="32"/>
    </row>
    <row r="191" spans="1:9" ht="15" customHeight="1" x14ac:dyDescent="0.25">
      <c r="A191" s="29" t="s">
        <v>113</v>
      </c>
      <c r="B191" s="29"/>
      <c r="C191" s="29" t="s">
        <v>114</v>
      </c>
      <c r="D191" s="29" t="s">
        <v>217</v>
      </c>
      <c r="E191" s="29" t="s">
        <v>218</v>
      </c>
      <c r="F191" s="30">
        <v>4</v>
      </c>
      <c r="G191" s="31" t="s">
        <v>18</v>
      </c>
      <c r="H191" s="31"/>
      <c r="I191" s="29"/>
    </row>
    <row r="192" spans="1:9" ht="15" customHeight="1" x14ac:dyDescent="0.25">
      <c r="A192" s="32" t="s">
        <v>115</v>
      </c>
      <c r="B192" s="32"/>
      <c r="C192" s="32" t="s">
        <v>116</v>
      </c>
      <c r="D192" s="32" t="s">
        <v>217</v>
      </c>
      <c r="E192" s="32" t="s">
        <v>218</v>
      </c>
      <c r="F192" s="33">
        <v>2</v>
      </c>
      <c r="G192" s="34" t="s">
        <v>18</v>
      </c>
      <c r="H192" s="34"/>
      <c r="I192" s="32"/>
    </row>
    <row r="193" spans="1:9" ht="15" customHeight="1" x14ac:dyDescent="0.25">
      <c r="A193" s="29" t="s">
        <v>117</v>
      </c>
      <c r="B193" s="29"/>
      <c r="C193" s="29" t="s">
        <v>118</v>
      </c>
      <c r="D193" s="29" t="s">
        <v>219</v>
      </c>
      <c r="E193" s="29" t="s">
        <v>220</v>
      </c>
      <c r="F193" s="30">
        <v>2</v>
      </c>
      <c r="G193" s="31" t="s">
        <v>18</v>
      </c>
      <c r="H193" s="31"/>
      <c r="I193" s="29"/>
    </row>
    <row r="194" spans="1:9" ht="15" customHeight="1" x14ac:dyDescent="0.25">
      <c r="A194" s="32" t="s">
        <v>119</v>
      </c>
      <c r="B194" s="32"/>
      <c r="C194" s="32" t="s">
        <v>120</v>
      </c>
      <c r="D194" s="32" t="s">
        <v>18</v>
      </c>
      <c r="E194" s="32" t="s">
        <v>18</v>
      </c>
      <c r="F194" s="33">
        <v>2</v>
      </c>
      <c r="G194" s="34" t="s">
        <v>18</v>
      </c>
      <c r="H194" s="34"/>
      <c r="I194" s="32"/>
    </row>
    <row r="195" spans="1:9" ht="15" customHeight="1" x14ac:dyDescent="0.25">
      <c r="A195" s="29" t="s">
        <v>121</v>
      </c>
      <c r="B195" s="29"/>
      <c r="C195" s="29" t="s">
        <v>122</v>
      </c>
      <c r="D195" s="29" t="s">
        <v>18</v>
      </c>
      <c r="E195" s="29" t="s">
        <v>18</v>
      </c>
      <c r="F195" s="30">
        <v>2</v>
      </c>
      <c r="G195" s="31" t="s">
        <v>18</v>
      </c>
      <c r="H195" s="31"/>
      <c r="I195" s="29"/>
    </row>
    <row r="196" spans="1:9" ht="15" customHeight="1" x14ac:dyDescent="0.25">
      <c r="A196" s="32" t="s">
        <v>123</v>
      </c>
      <c r="B196" s="32"/>
      <c r="C196" s="32" t="s">
        <v>124</v>
      </c>
      <c r="D196" s="32" t="s">
        <v>18</v>
      </c>
      <c r="E196" s="32" t="s">
        <v>18</v>
      </c>
      <c r="F196" s="33">
        <v>2</v>
      </c>
      <c r="G196" s="34" t="s">
        <v>18</v>
      </c>
      <c r="H196" s="34"/>
      <c r="I196" s="32"/>
    </row>
    <row r="197" spans="1:9" ht="15" customHeight="1" x14ac:dyDescent="0.25">
      <c r="A197" s="29" t="s">
        <v>125</v>
      </c>
      <c r="B197" s="29"/>
      <c r="C197" s="29" t="s">
        <v>126</v>
      </c>
      <c r="D197" s="29" t="s">
        <v>18</v>
      </c>
      <c r="E197" s="29" t="s">
        <v>18</v>
      </c>
      <c r="F197" s="30">
        <v>2</v>
      </c>
      <c r="G197" s="31" t="s">
        <v>18</v>
      </c>
      <c r="H197" s="31"/>
      <c r="I197" s="29"/>
    </row>
    <row r="198" spans="1:9" ht="15" customHeight="1" x14ac:dyDescent="0.25">
      <c r="A198" s="32"/>
      <c r="B198" s="32"/>
      <c r="C198" s="32"/>
      <c r="D198" s="32"/>
      <c r="E198" s="32"/>
      <c r="F198" s="32"/>
      <c r="G198" s="32"/>
      <c r="H198" s="32"/>
      <c r="I198" s="32"/>
    </row>
    <row r="199" spans="1:9" ht="15" customHeight="1" x14ac:dyDescent="0.25">
      <c r="A199" s="29" t="s">
        <v>127</v>
      </c>
      <c r="B199" s="29"/>
      <c r="C199" s="29" t="s">
        <v>128</v>
      </c>
      <c r="D199" s="29" t="s">
        <v>18</v>
      </c>
      <c r="E199" s="29" t="s">
        <v>18</v>
      </c>
      <c r="F199" s="30">
        <v>2</v>
      </c>
      <c r="G199" s="31">
        <v>0.01</v>
      </c>
      <c r="H199" s="31">
        <f>IF(ISNUMBER(G199),IF($F199*G199&gt;0,$F199*G199,""),"")</f>
        <v>0.02</v>
      </c>
      <c r="I199" s="29"/>
    </row>
    <row r="200" spans="1:9" ht="15" customHeight="1" x14ac:dyDescent="0.25">
      <c r="A200" s="32" t="s">
        <v>129</v>
      </c>
      <c r="B200" s="32"/>
      <c r="C200" s="32" t="s">
        <v>130</v>
      </c>
      <c r="D200" s="32" t="s">
        <v>18</v>
      </c>
      <c r="E200" s="32" t="s">
        <v>18</v>
      </c>
      <c r="F200" s="33">
        <v>2</v>
      </c>
      <c r="G200" s="34" t="s">
        <v>18</v>
      </c>
      <c r="H200" s="34"/>
      <c r="I200" s="32"/>
    </row>
    <row r="201" spans="1:9" ht="15" customHeight="1" x14ac:dyDescent="0.25">
      <c r="A201" s="29" t="s">
        <v>131</v>
      </c>
      <c r="B201" s="29"/>
      <c r="C201" s="29" t="s">
        <v>132</v>
      </c>
      <c r="D201" s="29" t="s">
        <v>18</v>
      </c>
      <c r="E201" s="29" t="s">
        <v>18</v>
      </c>
      <c r="F201" s="30">
        <v>2</v>
      </c>
      <c r="G201" s="31" t="s">
        <v>18</v>
      </c>
      <c r="H201" s="31"/>
      <c r="I201" s="29"/>
    </row>
    <row r="202" spans="1:9" ht="15" customHeight="1" x14ac:dyDescent="0.25">
      <c r="A202" s="32" t="s">
        <v>125</v>
      </c>
      <c r="B202" s="32"/>
      <c r="C202" s="32" t="s">
        <v>126</v>
      </c>
      <c r="D202" s="32" t="s">
        <v>18</v>
      </c>
      <c r="E202" s="32" t="s">
        <v>18</v>
      </c>
      <c r="F202" s="33">
        <v>2</v>
      </c>
      <c r="G202" s="34" t="s">
        <v>18</v>
      </c>
      <c r="H202" s="34"/>
      <c r="I202" s="32"/>
    </row>
    <row r="203" spans="1:9" ht="15" customHeight="1" x14ac:dyDescent="0.25">
      <c r="A203" s="29"/>
      <c r="B203" s="29"/>
      <c r="C203" s="29"/>
      <c r="D203" s="29"/>
      <c r="E203" s="29"/>
      <c r="F203" s="29"/>
      <c r="G203" s="29"/>
      <c r="H203" s="29"/>
      <c r="I203" s="29"/>
    </row>
    <row r="204" spans="1:9" ht="15" customHeight="1" x14ac:dyDescent="0.25">
      <c r="A204" s="32" t="s">
        <v>133</v>
      </c>
      <c r="B204" s="32"/>
      <c r="C204" s="32" t="s">
        <v>134</v>
      </c>
      <c r="D204" s="32" t="s">
        <v>18</v>
      </c>
      <c r="E204" s="32" t="s">
        <v>18</v>
      </c>
      <c r="F204" s="33">
        <v>2</v>
      </c>
      <c r="G204" s="34">
        <v>880.01</v>
      </c>
      <c r="H204" s="34">
        <f>IF(ISNUMBER(G204),IF($F204*G204&gt;0,$F204*G204,""),"")</f>
        <v>1760.02</v>
      </c>
      <c r="I204" s="32"/>
    </row>
    <row r="205" spans="1:9" ht="15" customHeight="1" x14ac:dyDescent="0.25">
      <c r="A205" s="29" t="s">
        <v>135</v>
      </c>
      <c r="B205" s="29"/>
      <c r="C205" s="29" t="s">
        <v>136</v>
      </c>
      <c r="D205" s="29" t="s">
        <v>18</v>
      </c>
      <c r="E205" s="29" t="s">
        <v>18</v>
      </c>
      <c r="F205" s="30">
        <v>2</v>
      </c>
      <c r="G205" s="31" t="s">
        <v>18</v>
      </c>
      <c r="H205" s="31"/>
      <c r="I205" s="29"/>
    </row>
    <row r="206" spans="1:9" ht="15" customHeight="1" x14ac:dyDescent="0.25">
      <c r="A206" s="32"/>
      <c r="B206" s="32"/>
      <c r="C206" s="32"/>
      <c r="D206" s="32"/>
      <c r="E206" s="32"/>
      <c r="F206" s="32"/>
      <c r="G206" s="32"/>
      <c r="H206" s="32"/>
      <c r="I206" s="32"/>
    </row>
    <row r="207" spans="1:9" ht="15" customHeight="1" x14ac:dyDescent="0.25">
      <c r="A207" s="29" t="s">
        <v>137</v>
      </c>
      <c r="B207" s="29"/>
      <c r="C207" s="29" t="s">
        <v>138</v>
      </c>
      <c r="D207" s="29" t="s">
        <v>18</v>
      </c>
      <c r="E207" s="29" t="s">
        <v>18</v>
      </c>
      <c r="F207" s="30">
        <v>2</v>
      </c>
      <c r="G207" s="31">
        <v>147.01</v>
      </c>
      <c r="H207" s="31">
        <f>IF(ISNUMBER(G207),IF($F207*G207&gt;0,$F207*G207,""),"")</f>
        <v>294.02</v>
      </c>
      <c r="I207" s="29"/>
    </row>
    <row r="208" spans="1:9" ht="15" customHeight="1" x14ac:dyDescent="0.25">
      <c r="A208" s="32" t="s">
        <v>139</v>
      </c>
      <c r="B208" s="32"/>
      <c r="C208" s="32" t="s">
        <v>140</v>
      </c>
      <c r="D208" s="32" t="s">
        <v>18</v>
      </c>
      <c r="E208" s="32" t="s">
        <v>18</v>
      </c>
      <c r="F208" s="33">
        <v>2</v>
      </c>
      <c r="G208" s="34" t="s">
        <v>18</v>
      </c>
      <c r="H208" s="34"/>
      <c r="I208" s="32"/>
    </row>
    <row r="209" spans="1:9" ht="15" customHeight="1" x14ac:dyDescent="0.25">
      <c r="A209" s="29" t="s">
        <v>141</v>
      </c>
      <c r="B209" s="29"/>
      <c r="C209" s="29" t="s">
        <v>142</v>
      </c>
      <c r="D209" s="29" t="s">
        <v>18</v>
      </c>
      <c r="E209" s="29" t="s">
        <v>18</v>
      </c>
      <c r="F209" s="30">
        <v>2</v>
      </c>
      <c r="G209" s="31" t="s">
        <v>18</v>
      </c>
      <c r="H209" s="31"/>
      <c r="I209" s="29"/>
    </row>
    <row r="211" spans="1:9" ht="15" customHeight="1" x14ac:dyDescent="0.25">
      <c r="A211" s="35"/>
      <c r="B211" s="35"/>
      <c r="C211" s="35"/>
      <c r="D211" s="35"/>
      <c r="E211" s="35"/>
      <c r="F211" s="35"/>
      <c r="G211" s="35" t="s">
        <v>181</v>
      </c>
      <c r="H211" s="35">
        <f>IF(SUM($H$9:$H$210)=0,"",SUM($H$9:$H$210))</f>
        <v>909462.54000000027</v>
      </c>
      <c r="I211" s="35"/>
    </row>
    <row r="212" spans="1:9" ht="15.75" x14ac:dyDescent="0.25">
      <c r="A212" s="36"/>
      <c r="B212" s="36"/>
      <c r="C212" s="36"/>
      <c r="D212" s="36"/>
      <c r="E212" s="36"/>
      <c r="F212" s="36"/>
      <c r="G212" s="36"/>
      <c r="H212" s="36"/>
      <c r="I212" s="36"/>
    </row>
    <row r="214" spans="1:9" ht="15.75" x14ac:dyDescent="0.25">
      <c r="A214" s="37" t="s">
        <v>182</v>
      </c>
    </row>
    <row r="216" spans="1:9" ht="15.75" x14ac:dyDescent="0.25">
      <c r="A216" s="38" t="s">
        <v>183</v>
      </c>
    </row>
    <row r="217" spans="1:9" x14ac:dyDescent="0.25">
      <c r="A217" s="99" t="s">
        <v>184</v>
      </c>
      <c r="B217" s="98"/>
      <c r="C217" s="98"/>
      <c r="D217" s="98"/>
      <c r="E217" s="98"/>
      <c r="F217" s="98"/>
    </row>
    <row r="218" spans="1:9" x14ac:dyDescent="0.25">
      <c r="A218" s="98"/>
      <c r="B218" s="98"/>
      <c r="C218" s="98"/>
      <c r="D218" s="98"/>
      <c r="E218" s="98"/>
      <c r="F218" s="98"/>
    </row>
    <row r="219" spans="1:9" x14ac:dyDescent="0.25">
      <c r="A219" s="98"/>
      <c r="B219" s="98"/>
      <c r="C219" s="98"/>
      <c r="D219" s="98"/>
      <c r="E219" s="98"/>
      <c r="F219" s="98"/>
    </row>
    <row r="220" spans="1:9" x14ac:dyDescent="0.25">
      <c r="A220" s="98"/>
      <c r="B220" s="98"/>
      <c r="C220" s="98"/>
      <c r="D220" s="98"/>
      <c r="E220" s="98"/>
      <c r="F220" s="98"/>
    </row>
    <row r="221" spans="1:9" ht="15.75" x14ac:dyDescent="0.25">
      <c r="A221" s="39" t="s">
        <v>185</v>
      </c>
    </row>
    <row r="222" spans="1:9" x14ac:dyDescent="0.25">
      <c r="A222" s="99" t="s">
        <v>186</v>
      </c>
      <c r="B222" s="98"/>
      <c r="C222" s="98"/>
      <c r="D222" s="98"/>
      <c r="E222" s="98"/>
      <c r="F222" s="98"/>
    </row>
    <row r="223" spans="1:9" x14ac:dyDescent="0.25">
      <c r="A223" s="98"/>
      <c r="B223" s="98"/>
      <c r="C223" s="98"/>
      <c r="D223" s="98"/>
      <c r="E223" s="98"/>
      <c r="F223" s="98"/>
    </row>
    <row r="224" spans="1:9" x14ac:dyDescent="0.25">
      <c r="A224" s="98"/>
      <c r="B224" s="98"/>
      <c r="C224" s="98"/>
      <c r="D224" s="98"/>
      <c r="E224" s="98"/>
      <c r="F224" s="98"/>
    </row>
    <row r="225" spans="1:6" x14ac:dyDescent="0.25">
      <c r="A225" s="98"/>
      <c r="B225" s="98"/>
      <c r="C225" s="98"/>
      <c r="D225" s="98"/>
      <c r="E225" s="98"/>
      <c r="F225" s="98"/>
    </row>
    <row r="226" spans="1:6" x14ac:dyDescent="0.25">
      <c r="A226" s="99" t="s">
        <v>187</v>
      </c>
      <c r="B226" s="98"/>
      <c r="C226" s="98"/>
      <c r="D226" s="98"/>
      <c r="E226" s="98"/>
      <c r="F226" s="98"/>
    </row>
    <row r="227" spans="1:6" x14ac:dyDescent="0.25">
      <c r="A227" s="98"/>
      <c r="B227" s="98"/>
      <c r="C227" s="98"/>
      <c r="D227" s="98"/>
      <c r="E227" s="98"/>
      <c r="F227" s="98"/>
    </row>
    <row r="228" spans="1:6" x14ac:dyDescent="0.25">
      <c r="A228" s="98"/>
      <c r="B228" s="98"/>
      <c r="C228" s="98"/>
      <c r="D228" s="98"/>
      <c r="E228" s="98"/>
      <c r="F228" s="98"/>
    </row>
    <row r="229" spans="1:6" x14ac:dyDescent="0.25">
      <c r="A229" s="98"/>
      <c r="B229" s="98"/>
      <c r="C229" s="98"/>
      <c r="D229" s="98"/>
      <c r="E229" s="98"/>
      <c r="F229" s="98"/>
    </row>
    <row r="230" spans="1:6" x14ac:dyDescent="0.25">
      <c r="A230" s="99" t="s">
        <v>188</v>
      </c>
      <c r="B230" s="98"/>
      <c r="C230" s="98"/>
      <c r="D230" s="98"/>
      <c r="E230" s="98"/>
      <c r="F230" s="98"/>
    </row>
    <row r="231" spans="1:6" x14ac:dyDescent="0.25">
      <c r="A231" s="98"/>
      <c r="B231" s="98"/>
      <c r="C231" s="98"/>
      <c r="D231" s="98"/>
      <c r="E231" s="98"/>
      <c r="F231" s="98"/>
    </row>
    <row r="232" spans="1:6" x14ac:dyDescent="0.25">
      <c r="A232" s="98"/>
      <c r="B232" s="98"/>
      <c r="C232" s="98"/>
      <c r="D232" s="98"/>
      <c r="E232" s="98"/>
      <c r="F232" s="98"/>
    </row>
    <row r="233" spans="1:6" x14ac:dyDescent="0.25">
      <c r="A233" s="98"/>
      <c r="B233" s="98"/>
      <c r="C233" s="98"/>
      <c r="D233" s="98"/>
      <c r="E233" s="98"/>
      <c r="F233" s="98"/>
    </row>
    <row r="234" spans="1:6" x14ac:dyDescent="0.25">
      <c r="A234" s="99" t="s">
        <v>189</v>
      </c>
      <c r="B234" s="98"/>
      <c r="C234" s="98"/>
      <c r="D234" s="98"/>
      <c r="E234" s="98"/>
      <c r="F234" s="98"/>
    </row>
    <row r="235" spans="1:6" x14ac:dyDescent="0.25">
      <c r="A235" s="99" t="s">
        <v>190</v>
      </c>
      <c r="B235" s="98"/>
      <c r="C235" s="98"/>
      <c r="D235" s="98"/>
      <c r="E235" s="98"/>
      <c r="F235" s="98"/>
    </row>
    <row r="236" spans="1:6" x14ac:dyDescent="0.25">
      <c r="A236" s="98"/>
      <c r="B236" s="98"/>
      <c r="C236" s="98"/>
      <c r="D236" s="98"/>
      <c r="E236" s="98"/>
      <c r="F236" s="98"/>
    </row>
    <row r="237" spans="1:6" x14ac:dyDescent="0.25">
      <c r="A237" s="98"/>
      <c r="B237" s="98"/>
      <c r="C237" s="98"/>
      <c r="D237" s="98"/>
      <c r="E237" s="98"/>
      <c r="F237" s="98"/>
    </row>
    <row r="238" spans="1:6" x14ac:dyDescent="0.25">
      <c r="A238" s="98"/>
      <c r="B238" s="98"/>
      <c r="C238" s="98"/>
      <c r="D238" s="98"/>
      <c r="E238" s="98"/>
      <c r="F238" s="98"/>
    </row>
    <row r="240" spans="1:6" ht="15.75" x14ac:dyDescent="0.25">
      <c r="A240" s="40" t="s">
        <v>191</v>
      </c>
    </row>
    <row r="241" spans="1:6" x14ac:dyDescent="0.25">
      <c r="A241" s="99" t="s">
        <v>192</v>
      </c>
      <c r="B241" s="98"/>
      <c r="C241" s="98"/>
      <c r="D241" s="98"/>
      <c r="E241" s="98"/>
      <c r="F241" s="98"/>
    </row>
    <row r="242" spans="1:6" x14ac:dyDescent="0.25">
      <c r="A242" s="98"/>
      <c r="B242" s="98"/>
      <c r="C242" s="98"/>
      <c r="D242" s="98"/>
      <c r="E242" s="98"/>
      <c r="F242" s="98"/>
    </row>
    <row r="243" spans="1:6" x14ac:dyDescent="0.25">
      <c r="A243" s="98"/>
      <c r="B243" s="98"/>
      <c r="C243" s="98"/>
      <c r="D243" s="98"/>
      <c r="E243" s="98"/>
      <c r="F243" s="98"/>
    </row>
    <row r="244" spans="1:6" x14ac:dyDescent="0.25">
      <c r="A244" s="98"/>
      <c r="B244" s="98"/>
      <c r="C244" s="98"/>
      <c r="D244" s="98"/>
      <c r="E244" s="98"/>
      <c r="F244" s="98"/>
    </row>
    <row r="245" spans="1:6" x14ac:dyDescent="0.25">
      <c r="A245" s="99" t="s">
        <v>193</v>
      </c>
      <c r="B245" s="98"/>
      <c r="C245" s="98"/>
      <c r="D245" s="98"/>
      <c r="E245" s="98"/>
      <c r="F245" s="98"/>
    </row>
    <row r="246" spans="1:6" x14ac:dyDescent="0.25">
      <c r="A246" s="98"/>
      <c r="B246" s="98"/>
      <c r="C246" s="98"/>
      <c r="D246" s="98"/>
      <c r="E246" s="98"/>
      <c r="F246" s="98"/>
    </row>
    <row r="247" spans="1:6" x14ac:dyDescent="0.25">
      <c r="A247" s="98"/>
      <c r="B247" s="98"/>
      <c r="C247" s="98"/>
      <c r="D247" s="98"/>
      <c r="E247" s="98"/>
      <c r="F247" s="98"/>
    </row>
    <row r="248" spans="1:6" x14ac:dyDescent="0.25">
      <c r="A248" s="98"/>
      <c r="B248" s="98"/>
      <c r="C248" s="98"/>
      <c r="D248" s="98"/>
      <c r="E248" s="98"/>
      <c r="F248" s="98"/>
    </row>
    <row r="250" spans="1:6" ht="15.75" x14ac:dyDescent="0.25">
      <c r="A250" s="41" t="s">
        <v>194</v>
      </c>
    </row>
    <row r="251" spans="1:6" x14ac:dyDescent="0.25">
      <c r="A251" s="99" t="s">
        <v>195</v>
      </c>
      <c r="B251" s="98"/>
      <c r="C251" s="98"/>
      <c r="D251" s="98"/>
      <c r="E251" s="98"/>
      <c r="F251" s="98"/>
    </row>
    <row r="252" spans="1:6" x14ac:dyDescent="0.25">
      <c r="A252" s="98"/>
      <c r="B252" s="98"/>
      <c r="C252" s="98"/>
      <c r="D252" s="98"/>
      <c r="E252" s="98"/>
      <c r="F252" s="98"/>
    </row>
    <row r="253" spans="1:6" x14ac:dyDescent="0.25">
      <c r="A253" s="98"/>
      <c r="B253" s="98"/>
      <c r="C253" s="98"/>
      <c r="D253" s="98"/>
      <c r="E253" s="98"/>
      <c r="F253" s="98"/>
    </row>
    <row r="254" spans="1:6" x14ac:dyDescent="0.25">
      <c r="A254" s="98"/>
      <c r="B254" s="98"/>
      <c r="C254" s="98"/>
      <c r="D254" s="98"/>
      <c r="E254" s="98"/>
      <c r="F254" s="98"/>
    </row>
    <row r="255" spans="1:6" x14ac:dyDescent="0.25">
      <c r="A255" s="99" t="s">
        <v>196</v>
      </c>
      <c r="B255" s="98"/>
      <c r="C255" s="98"/>
      <c r="D255" s="98"/>
      <c r="E255" s="98"/>
      <c r="F255" s="98"/>
    </row>
    <row r="256" spans="1:6" x14ac:dyDescent="0.25">
      <c r="A256" s="98"/>
      <c r="B256" s="98"/>
      <c r="C256" s="98"/>
      <c r="D256" s="98"/>
      <c r="E256" s="98"/>
      <c r="F256" s="98"/>
    </row>
    <row r="257" spans="1:6" x14ac:dyDescent="0.25">
      <c r="A257" s="98"/>
      <c r="B257" s="98"/>
      <c r="C257" s="98"/>
      <c r="D257" s="98"/>
      <c r="E257" s="98"/>
      <c r="F257" s="98"/>
    </row>
    <row r="258" spans="1:6" x14ac:dyDescent="0.25">
      <c r="A258" s="98"/>
      <c r="B258" s="98"/>
      <c r="C258" s="98"/>
      <c r="D258" s="98"/>
      <c r="E258" s="98"/>
      <c r="F258" s="98"/>
    </row>
    <row r="259" spans="1:6" x14ac:dyDescent="0.25">
      <c r="A259" s="99" t="s">
        <v>197</v>
      </c>
      <c r="B259" s="98"/>
      <c r="C259" s="98"/>
      <c r="D259" s="98"/>
      <c r="E259" s="98"/>
      <c r="F259" s="98"/>
    </row>
    <row r="260" spans="1:6" x14ac:dyDescent="0.25">
      <c r="A260" s="98"/>
      <c r="B260" s="98"/>
      <c r="C260" s="98"/>
      <c r="D260" s="98"/>
      <c r="E260" s="98"/>
      <c r="F260" s="98"/>
    </row>
    <row r="261" spans="1:6" x14ac:dyDescent="0.25">
      <c r="A261" s="98"/>
      <c r="B261" s="98"/>
      <c r="C261" s="98"/>
      <c r="D261" s="98"/>
      <c r="E261" s="98"/>
      <c r="F261" s="98"/>
    </row>
    <row r="262" spans="1:6" x14ac:dyDescent="0.25">
      <c r="A262" s="98"/>
      <c r="B262" s="98"/>
      <c r="C262" s="98"/>
      <c r="D262" s="98"/>
      <c r="E262" s="98"/>
      <c r="F262" s="98"/>
    </row>
    <row r="263" spans="1:6" x14ac:dyDescent="0.25">
      <c r="A263" s="99" t="s">
        <v>198</v>
      </c>
      <c r="B263" s="98"/>
      <c r="C263" s="98"/>
      <c r="D263" s="98"/>
      <c r="E263" s="98"/>
      <c r="F263" s="98"/>
    </row>
    <row r="264" spans="1:6" x14ac:dyDescent="0.25">
      <c r="A264" s="98"/>
      <c r="B264" s="98"/>
      <c r="C264" s="98"/>
      <c r="D264" s="98"/>
      <c r="E264" s="98"/>
      <c r="F264" s="98"/>
    </row>
    <row r="265" spans="1:6" x14ac:dyDescent="0.25">
      <c r="A265" s="98"/>
      <c r="B265" s="98"/>
      <c r="C265" s="98"/>
      <c r="D265" s="98"/>
      <c r="E265" s="98"/>
      <c r="F265" s="98"/>
    </row>
    <row r="266" spans="1:6" x14ac:dyDescent="0.25">
      <c r="A266" s="98"/>
      <c r="B266" s="98"/>
      <c r="C266" s="98"/>
      <c r="D266" s="98"/>
      <c r="E266" s="98"/>
      <c r="F266" s="98"/>
    </row>
    <row r="268" spans="1:6" ht="15.75" x14ac:dyDescent="0.25">
      <c r="A268" s="42" t="s">
        <v>199</v>
      </c>
    </row>
    <row r="269" spans="1:6" x14ac:dyDescent="0.25">
      <c r="A269" s="99" t="s">
        <v>200</v>
      </c>
      <c r="B269" s="98"/>
      <c r="C269" s="98"/>
      <c r="D269" s="98"/>
      <c r="E269" s="98"/>
      <c r="F269" s="98"/>
    </row>
    <row r="270" spans="1:6" x14ac:dyDescent="0.25">
      <c r="A270" s="98"/>
      <c r="B270" s="98"/>
      <c r="C270" s="98"/>
      <c r="D270" s="98"/>
      <c r="E270" s="98"/>
      <c r="F270" s="98"/>
    </row>
    <row r="271" spans="1:6" x14ac:dyDescent="0.25">
      <c r="A271" s="98"/>
      <c r="B271" s="98"/>
      <c r="C271" s="98"/>
      <c r="D271" s="98"/>
      <c r="E271" s="98"/>
      <c r="F271" s="98"/>
    </row>
    <row r="272" spans="1:6" x14ac:dyDescent="0.25">
      <c r="A272" s="98"/>
      <c r="B272" s="98"/>
      <c r="C272" s="98"/>
      <c r="D272" s="98"/>
      <c r="E272" s="98"/>
      <c r="F272" s="98"/>
    </row>
    <row r="273" spans="1:6" x14ac:dyDescent="0.25">
      <c r="A273" s="99" t="s">
        <v>201</v>
      </c>
      <c r="B273" s="98"/>
      <c r="C273" s="98"/>
      <c r="D273" s="98"/>
      <c r="E273" s="98"/>
      <c r="F273" s="98"/>
    </row>
    <row r="274" spans="1:6" x14ac:dyDescent="0.25">
      <c r="A274" s="98"/>
      <c r="B274" s="98"/>
      <c r="C274" s="98"/>
      <c r="D274" s="98"/>
      <c r="E274" s="98"/>
      <c r="F274" s="98"/>
    </row>
    <row r="275" spans="1:6" x14ac:dyDescent="0.25">
      <c r="A275" s="98"/>
      <c r="B275" s="98"/>
      <c r="C275" s="98"/>
      <c r="D275" s="98"/>
      <c r="E275" s="98"/>
      <c r="F275" s="98"/>
    </row>
    <row r="276" spans="1:6" x14ac:dyDescent="0.25">
      <c r="A276" s="98"/>
      <c r="B276" s="98"/>
      <c r="C276" s="98"/>
      <c r="D276" s="98"/>
      <c r="E276" s="98"/>
      <c r="F276" s="98"/>
    </row>
    <row r="277" spans="1:6" x14ac:dyDescent="0.25">
      <c r="A277" s="99" t="s">
        <v>202</v>
      </c>
      <c r="B277" s="98"/>
      <c r="C277" s="98"/>
      <c r="D277" s="98"/>
      <c r="E277" s="98"/>
      <c r="F277" s="98"/>
    </row>
    <row r="278" spans="1:6" x14ac:dyDescent="0.25">
      <c r="A278" s="98"/>
      <c r="B278" s="98"/>
      <c r="C278" s="98"/>
      <c r="D278" s="98"/>
      <c r="E278" s="98"/>
      <c r="F278" s="98"/>
    </row>
    <row r="279" spans="1:6" x14ac:dyDescent="0.25">
      <c r="A279" s="98"/>
      <c r="B279" s="98"/>
      <c r="C279" s="98"/>
      <c r="D279" s="98"/>
      <c r="E279" s="98"/>
      <c r="F279" s="98"/>
    </row>
    <row r="280" spans="1:6" x14ac:dyDescent="0.25">
      <c r="A280" s="98"/>
      <c r="B280" s="98"/>
      <c r="C280" s="98"/>
      <c r="D280" s="98"/>
      <c r="E280" s="98"/>
      <c r="F280" s="98"/>
    </row>
    <row r="282" spans="1:6" ht="15.75" x14ac:dyDescent="0.25">
      <c r="A282" s="43" t="s">
        <v>203</v>
      </c>
    </row>
    <row r="283" spans="1:6" x14ac:dyDescent="0.25">
      <c r="A283" s="99" t="s">
        <v>204</v>
      </c>
      <c r="B283" s="98"/>
      <c r="C283" s="98"/>
      <c r="D283" s="98"/>
      <c r="E283" s="98"/>
      <c r="F283" s="98"/>
    </row>
    <row r="284" spans="1:6" x14ac:dyDescent="0.25">
      <c r="A284" s="98"/>
      <c r="B284" s="98"/>
      <c r="C284" s="98"/>
      <c r="D284" s="98"/>
      <c r="E284" s="98"/>
      <c r="F284" s="98"/>
    </row>
    <row r="285" spans="1:6" x14ac:dyDescent="0.25">
      <c r="A285" s="98"/>
      <c r="B285" s="98"/>
      <c r="C285" s="98"/>
      <c r="D285" s="98"/>
      <c r="E285" s="98"/>
      <c r="F285" s="98"/>
    </row>
    <row r="286" spans="1:6" x14ac:dyDescent="0.25">
      <c r="A286" s="98"/>
      <c r="B286" s="98"/>
      <c r="C286" s="98"/>
      <c r="D286" s="98"/>
      <c r="E286" s="98"/>
      <c r="F286" s="98"/>
    </row>
    <row r="287" spans="1:6" x14ac:dyDescent="0.25">
      <c r="A287" s="99" t="s">
        <v>205</v>
      </c>
      <c r="B287" s="98"/>
      <c r="C287" s="98"/>
      <c r="D287" s="98"/>
      <c r="E287" s="98"/>
      <c r="F287" s="98"/>
    </row>
    <row r="288" spans="1:6" x14ac:dyDescent="0.25">
      <c r="A288" s="98"/>
      <c r="B288" s="98"/>
      <c r="C288" s="98"/>
      <c r="D288" s="98"/>
      <c r="E288" s="98"/>
      <c r="F288" s="98"/>
    </row>
    <row r="289" spans="1:6" x14ac:dyDescent="0.25">
      <c r="A289" s="98"/>
      <c r="B289" s="98"/>
      <c r="C289" s="98"/>
      <c r="D289" s="98"/>
      <c r="E289" s="98"/>
      <c r="F289" s="98"/>
    </row>
    <row r="290" spans="1:6" x14ac:dyDescent="0.25">
      <c r="A290" s="98"/>
      <c r="B290" s="98"/>
      <c r="C290" s="98"/>
      <c r="D290" s="98"/>
      <c r="E290" s="98"/>
      <c r="F290" s="98"/>
    </row>
    <row r="292" spans="1:6" ht="15.75" x14ac:dyDescent="0.25">
      <c r="A292" s="44" t="s">
        <v>206</v>
      </c>
    </row>
    <row r="293" spans="1:6" x14ac:dyDescent="0.25">
      <c r="A293" s="99" t="s">
        <v>207</v>
      </c>
      <c r="B293" s="98"/>
      <c r="C293" s="98"/>
      <c r="D293" s="98"/>
      <c r="E293" s="98"/>
      <c r="F293" s="98"/>
    </row>
    <row r="294" spans="1:6" x14ac:dyDescent="0.25">
      <c r="A294" s="98"/>
      <c r="B294" s="98"/>
      <c r="C294" s="98"/>
      <c r="D294" s="98"/>
      <c r="E294" s="98"/>
      <c r="F294" s="98"/>
    </row>
    <row r="295" spans="1:6" x14ac:dyDescent="0.25">
      <c r="A295" s="98"/>
      <c r="B295" s="98"/>
      <c r="C295" s="98"/>
      <c r="D295" s="98"/>
      <c r="E295" s="98"/>
      <c r="F295" s="98"/>
    </row>
    <row r="296" spans="1:6" x14ac:dyDescent="0.25">
      <c r="A296" s="98"/>
      <c r="B296" s="98"/>
      <c r="C296" s="98"/>
      <c r="D296" s="98"/>
      <c r="E296" s="98"/>
      <c r="F296" s="98"/>
    </row>
    <row r="297" spans="1:6" x14ac:dyDescent="0.25">
      <c r="A297" s="99" t="s">
        <v>208</v>
      </c>
      <c r="B297" s="98"/>
      <c r="C297" s="98"/>
      <c r="D297" s="98"/>
      <c r="E297" s="98"/>
      <c r="F297" s="98"/>
    </row>
    <row r="298" spans="1:6" x14ac:dyDescent="0.25">
      <c r="A298" s="98"/>
      <c r="B298" s="98"/>
      <c r="C298" s="98"/>
      <c r="D298" s="98"/>
      <c r="E298" s="98"/>
      <c r="F298" s="98"/>
    </row>
    <row r="299" spans="1:6" x14ac:dyDescent="0.25">
      <c r="A299" s="98"/>
      <c r="B299" s="98"/>
      <c r="C299" s="98"/>
      <c r="D299" s="98"/>
      <c r="E299" s="98"/>
      <c r="F299" s="98"/>
    </row>
    <row r="300" spans="1:6" x14ac:dyDescent="0.25">
      <c r="A300" s="98"/>
      <c r="B300" s="98"/>
      <c r="C300" s="98"/>
      <c r="D300" s="98"/>
      <c r="E300" s="98"/>
      <c r="F300" s="98"/>
    </row>
    <row r="301" spans="1:6" x14ac:dyDescent="0.25">
      <c r="A301" s="99" t="s">
        <v>209</v>
      </c>
      <c r="B301" s="98"/>
      <c r="C301" s="98"/>
      <c r="D301" s="98"/>
      <c r="E301" s="98"/>
      <c r="F301" s="98"/>
    </row>
    <row r="302" spans="1:6" x14ac:dyDescent="0.25">
      <c r="A302" s="98"/>
      <c r="B302" s="98"/>
      <c r="C302" s="98"/>
      <c r="D302" s="98"/>
      <c r="E302" s="98"/>
      <c r="F302" s="98"/>
    </row>
    <row r="303" spans="1:6" x14ac:dyDescent="0.25">
      <c r="A303" s="98"/>
      <c r="B303" s="98"/>
      <c r="C303" s="98"/>
      <c r="D303" s="98"/>
      <c r="E303" s="98"/>
      <c r="F303" s="98"/>
    </row>
    <row r="304" spans="1:6" x14ac:dyDescent="0.25">
      <c r="A304" s="98"/>
      <c r="B304" s="98"/>
      <c r="C304" s="98"/>
      <c r="D304" s="98"/>
      <c r="E304" s="98"/>
      <c r="F304" s="98"/>
    </row>
    <row r="305" spans="1:6" x14ac:dyDescent="0.25">
      <c r="A305" s="99" t="s">
        <v>210</v>
      </c>
      <c r="B305" s="98"/>
      <c r="C305" s="98"/>
      <c r="D305" s="98"/>
      <c r="E305" s="98"/>
      <c r="F305" s="98"/>
    </row>
    <row r="306" spans="1:6" x14ac:dyDescent="0.25">
      <c r="A306" s="98"/>
      <c r="B306" s="98"/>
      <c r="C306" s="98"/>
      <c r="D306" s="98"/>
      <c r="E306" s="98"/>
      <c r="F306" s="98"/>
    </row>
    <row r="307" spans="1:6" x14ac:dyDescent="0.25">
      <c r="A307" s="98"/>
      <c r="B307" s="98"/>
      <c r="C307" s="98"/>
      <c r="D307" s="98"/>
      <c r="E307" s="98"/>
      <c r="F307" s="98"/>
    </row>
    <row r="308" spans="1:6" x14ac:dyDescent="0.25">
      <c r="A308" s="98"/>
      <c r="B308" s="98"/>
      <c r="C308" s="98"/>
      <c r="D308" s="98"/>
      <c r="E308" s="98"/>
      <c r="F308" s="98"/>
    </row>
    <row r="309" spans="1:6" x14ac:dyDescent="0.25">
      <c r="A309" s="99" t="s">
        <v>211</v>
      </c>
      <c r="B309" s="98"/>
      <c r="C309" s="98"/>
      <c r="D309" s="98"/>
      <c r="E309" s="98"/>
      <c r="F309" s="98"/>
    </row>
    <row r="310" spans="1:6" x14ac:dyDescent="0.25">
      <c r="A310" s="98"/>
      <c r="B310" s="98"/>
      <c r="C310" s="98"/>
      <c r="D310" s="98"/>
      <c r="E310" s="98"/>
      <c r="F310" s="98"/>
    </row>
    <row r="311" spans="1:6" x14ac:dyDescent="0.25">
      <c r="A311" s="98"/>
      <c r="B311" s="98"/>
      <c r="C311" s="98"/>
      <c r="D311" s="98"/>
      <c r="E311" s="98"/>
      <c r="F311" s="98"/>
    </row>
    <row r="312" spans="1:6" x14ac:dyDescent="0.25">
      <c r="A312" s="98"/>
      <c r="B312" s="98"/>
      <c r="C312" s="98"/>
      <c r="D312" s="98"/>
      <c r="E312" s="98"/>
      <c r="F312" s="98"/>
    </row>
    <row r="313" spans="1:6" x14ac:dyDescent="0.25">
      <c r="A313" s="99" t="s">
        <v>212</v>
      </c>
      <c r="B313" s="98"/>
      <c r="C313" s="98"/>
      <c r="D313" s="98"/>
      <c r="E313" s="98"/>
      <c r="F313" s="98"/>
    </row>
    <row r="314" spans="1:6" x14ac:dyDescent="0.25">
      <c r="A314" s="98"/>
      <c r="B314" s="98"/>
      <c r="C314" s="98"/>
      <c r="D314" s="98"/>
      <c r="E314" s="98"/>
      <c r="F314" s="98"/>
    </row>
    <row r="315" spans="1:6" x14ac:dyDescent="0.25">
      <c r="A315" s="98"/>
      <c r="B315" s="98"/>
      <c r="C315" s="98"/>
      <c r="D315" s="98"/>
      <c r="E315" s="98"/>
      <c r="F315" s="98"/>
    </row>
    <row r="316" spans="1:6" x14ac:dyDescent="0.25">
      <c r="A316" s="98"/>
      <c r="B316" s="98"/>
      <c r="C316" s="98"/>
      <c r="D316" s="98"/>
      <c r="E316" s="98"/>
      <c r="F316" s="98"/>
    </row>
    <row r="318" spans="1:6" x14ac:dyDescent="0.25">
      <c r="A318" s="99" t="s">
        <v>213</v>
      </c>
      <c r="B318" s="98"/>
      <c r="C318" s="98"/>
      <c r="D318" s="98"/>
      <c r="E318" s="98"/>
      <c r="F318" s="98"/>
    </row>
    <row r="319" spans="1:6" x14ac:dyDescent="0.25">
      <c r="A319" s="98"/>
      <c r="B319" s="98"/>
      <c r="C319" s="98"/>
      <c r="D319" s="98"/>
      <c r="E319" s="98"/>
      <c r="F319" s="98"/>
    </row>
    <row r="320" spans="1:6" x14ac:dyDescent="0.25">
      <c r="A320" s="98"/>
      <c r="B320" s="98"/>
      <c r="C320" s="98"/>
      <c r="D320" s="98"/>
      <c r="E320" s="98"/>
      <c r="F320" s="98"/>
    </row>
    <row r="321" spans="1:6" x14ac:dyDescent="0.25">
      <c r="A321" s="98"/>
      <c r="B321" s="98"/>
      <c r="C321" s="98"/>
      <c r="D321" s="98"/>
      <c r="E321" s="98"/>
      <c r="F321" s="98"/>
    </row>
  </sheetData>
  <mergeCells count="24">
    <mergeCell ref="A305:F308"/>
    <mergeCell ref="A309:F312"/>
    <mergeCell ref="A313:F316"/>
    <mergeCell ref="A318:F321"/>
    <mergeCell ref="A283:F286"/>
    <mergeCell ref="A287:F290"/>
    <mergeCell ref="A293:F296"/>
    <mergeCell ref="A297:F300"/>
    <mergeCell ref="A301:F304"/>
    <mergeCell ref="A259:F262"/>
    <mergeCell ref="A263:F266"/>
    <mergeCell ref="A269:F272"/>
    <mergeCell ref="A273:F276"/>
    <mergeCell ref="A277:F280"/>
    <mergeCell ref="A235:F238"/>
    <mergeCell ref="A241:F244"/>
    <mergeCell ref="A245:F248"/>
    <mergeCell ref="A251:F254"/>
    <mergeCell ref="A255:F258"/>
    <mergeCell ref="A217:F220"/>
    <mergeCell ref="A222:F225"/>
    <mergeCell ref="A226:F229"/>
    <mergeCell ref="A230:F233"/>
    <mergeCell ref="A234:F234"/>
  </mergeCells>
  <pageMargins left="0.5" right="0.5" top="0.5" bottom="0.65" header="0.3" footer="0.3"/>
  <pageSetup fitToHeight="127"/>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H29"/>
  <sheetViews>
    <sheetView showGridLines="0" zoomScale="75" workbookViewId="0"/>
  </sheetViews>
  <sheetFormatPr defaultRowHeight="15" x14ac:dyDescent="0.25"/>
  <cols>
    <col min="1" max="1" width="21" customWidth="1"/>
    <col min="2" max="2" width="60" customWidth="1"/>
    <col min="3" max="8" width="21" customWidth="1"/>
    <col min="9" max="9" width="60" customWidth="1"/>
  </cols>
  <sheetData>
    <row r="2" spans="1:8" ht="40.5" x14ac:dyDescent="0.55000000000000004">
      <c r="A2" s="45"/>
      <c r="B2" s="45" t="s">
        <v>226</v>
      </c>
      <c r="C2" s="45"/>
      <c r="D2" s="45"/>
      <c r="E2" s="45"/>
      <c r="F2" s="45"/>
      <c r="G2" s="45"/>
      <c r="H2" s="45"/>
    </row>
    <row r="3" spans="1:8" ht="15.75" x14ac:dyDescent="0.25">
      <c r="B3" s="46" t="s">
        <v>6</v>
      </c>
      <c r="C3" s="46" t="s">
        <v>7</v>
      </c>
      <c r="D3" s="46"/>
      <c r="G3" s="47" t="s">
        <v>8</v>
      </c>
    </row>
    <row r="4" spans="1:8" ht="15.75" x14ac:dyDescent="0.25">
      <c r="C4" s="46" t="s">
        <v>9</v>
      </c>
      <c r="D4" s="46" t="s">
        <v>10</v>
      </c>
      <c r="G4" s="46" t="s">
        <v>11</v>
      </c>
      <c r="H4" s="46"/>
    </row>
    <row r="5" spans="1:8" ht="75" x14ac:dyDescent="0.25">
      <c r="B5" s="47" t="s">
        <v>12</v>
      </c>
      <c r="C5" s="47" t="s">
        <v>13</v>
      </c>
      <c r="E5" s="47" t="s">
        <v>14</v>
      </c>
      <c r="F5" s="47"/>
      <c r="G5" s="47" t="s">
        <v>15</v>
      </c>
    </row>
    <row r="6" spans="1:8" ht="20.100000000000001" customHeight="1" x14ac:dyDescent="0.25">
      <c r="A6" s="48" t="s">
        <v>227</v>
      </c>
      <c r="B6" s="48" t="s">
        <v>20</v>
      </c>
      <c r="C6" s="48"/>
      <c r="D6" s="48" t="s">
        <v>228</v>
      </c>
      <c r="E6" s="49" t="s">
        <v>19</v>
      </c>
      <c r="F6" s="49" t="s">
        <v>229</v>
      </c>
      <c r="G6" s="49">
        <v>2</v>
      </c>
      <c r="H6" s="48"/>
    </row>
    <row r="7" spans="1:8" ht="20.100000000000001" customHeight="1" x14ac:dyDescent="0.25">
      <c r="A7" s="48" t="s">
        <v>230</v>
      </c>
      <c r="B7" s="48"/>
      <c r="C7" s="48"/>
      <c r="D7" s="48"/>
      <c r="E7" s="49" t="s">
        <v>231</v>
      </c>
      <c r="F7" s="49" t="s">
        <v>232</v>
      </c>
      <c r="G7" s="49" t="s">
        <v>233</v>
      </c>
      <c r="H7" s="49" t="s">
        <v>234</v>
      </c>
    </row>
    <row r="8" spans="1:8" ht="15" customHeight="1" x14ac:dyDescent="0.25">
      <c r="A8" s="50" t="s">
        <v>235</v>
      </c>
      <c r="B8" s="50" t="s">
        <v>236</v>
      </c>
      <c r="C8" s="50"/>
      <c r="D8" s="50" t="s">
        <v>237</v>
      </c>
      <c r="E8" s="50" t="s">
        <v>238</v>
      </c>
      <c r="F8" s="50" t="s">
        <v>239</v>
      </c>
      <c r="G8" s="50" t="s">
        <v>240</v>
      </c>
      <c r="H8" s="50" t="s">
        <v>241</v>
      </c>
    </row>
    <row r="9" spans="1:8" ht="15" customHeight="1" x14ac:dyDescent="0.25">
      <c r="A9" s="51" t="s">
        <v>242</v>
      </c>
      <c r="B9" s="51" t="s">
        <v>243</v>
      </c>
      <c r="C9" s="51"/>
      <c r="D9" s="51" t="s">
        <v>244</v>
      </c>
      <c r="E9" s="51" t="s">
        <v>245</v>
      </c>
      <c r="F9" s="51" t="s">
        <v>246</v>
      </c>
      <c r="G9" s="51" t="s">
        <v>247</v>
      </c>
      <c r="H9" s="51" t="s">
        <v>248</v>
      </c>
    </row>
    <row r="10" spans="1:8" ht="15" customHeight="1" x14ac:dyDescent="0.25">
      <c r="A10" s="50" t="s">
        <v>249</v>
      </c>
      <c r="B10" s="50" t="s">
        <v>250</v>
      </c>
      <c r="C10" s="50"/>
      <c r="D10" s="50" t="s">
        <v>251</v>
      </c>
      <c r="E10" s="50" t="s">
        <v>252</v>
      </c>
      <c r="F10" s="50" t="s">
        <v>253</v>
      </c>
      <c r="G10" s="50" t="s">
        <v>254</v>
      </c>
      <c r="H10" s="50" t="s">
        <v>255</v>
      </c>
    </row>
    <row r="11" spans="1:8" ht="15" customHeight="1" x14ac:dyDescent="0.25">
      <c r="A11" s="51" t="s">
        <v>256</v>
      </c>
      <c r="B11" s="51" t="s">
        <v>257</v>
      </c>
      <c r="C11" s="51"/>
      <c r="D11" s="51" t="s">
        <v>258</v>
      </c>
      <c r="E11" s="51" t="s">
        <v>259</v>
      </c>
      <c r="F11" s="51" t="s">
        <v>260</v>
      </c>
      <c r="G11" s="51" t="s">
        <v>261</v>
      </c>
      <c r="H11" s="51" t="s">
        <v>262</v>
      </c>
    </row>
    <row r="12" spans="1:8" ht="15" customHeight="1" x14ac:dyDescent="0.25">
      <c r="A12" s="50" t="s">
        <v>268</v>
      </c>
      <c r="B12" s="50" t="s">
        <v>269</v>
      </c>
      <c r="C12" s="50"/>
      <c r="D12" s="50" t="s">
        <v>263</v>
      </c>
      <c r="E12" s="50" t="s">
        <v>264</v>
      </c>
      <c r="F12" s="50" t="s">
        <v>265</v>
      </c>
      <c r="G12" s="50" t="s">
        <v>266</v>
      </c>
      <c r="H12" s="50" t="s">
        <v>267</v>
      </c>
    </row>
    <row r="13" spans="1:8" ht="15" customHeight="1" x14ac:dyDescent="0.25">
      <c r="A13" s="51"/>
      <c r="B13" s="51"/>
      <c r="C13" s="51"/>
      <c r="D13" s="51"/>
      <c r="E13" s="51"/>
      <c r="F13" s="51"/>
      <c r="G13" s="51"/>
      <c r="H13" s="51"/>
    </row>
    <row r="14" spans="1:8" ht="20.100000000000001" customHeight="1" x14ac:dyDescent="0.25">
      <c r="A14" s="48" t="s">
        <v>227</v>
      </c>
      <c r="B14" s="48" t="s">
        <v>143</v>
      </c>
      <c r="C14" s="48"/>
      <c r="D14" s="48" t="s">
        <v>228</v>
      </c>
      <c r="E14" s="49" t="s">
        <v>19</v>
      </c>
      <c r="F14" s="49" t="s">
        <v>229</v>
      </c>
      <c r="G14" s="49">
        <v>1</v>
      </c>
      <c r="H14" s="48"/>
    </row>
    <row r="15" spans="1:8" ht="20.100000000000001" customHeight="1" x14ac:dyDescent="0.25">
      <c r="A15" s="48" t="s">
        <v>230</v>
      </c>
      <c r="B15" s="48"/>
      <c r="C15" s="48"/>
      <c r="D15" s="48"/>
      <c r="E15" s="49" t="s">
        <v>231</v>
      </c>
      <c r="F15" s="49" t="s">
        <v>232</v>
      </c>
      <c r="G15" s="49" t="s">
        <v>233</v>
      </c>
      <c r="H15" s="49" t="s">
        <v>234</v>
      </c>
    </row>
    <row r="16" spans="1:8" ht="15" customHeight="1" x14ac:dyDescent="0.25">
      <c r="A16" s="50" t="s">
        <v>235</v>
      </c>
      <c r="B16" s="50" t="s">
        <v>236</v>
      </c>
      <c r="C16" s="50"/>
      <c r="D16" s="50" t="s">
        <v>237</v>
      </c>
      <c r="E16" s="50" t="s">
        <v>270</v>
      </c>
      <c r="F16" s="50" t="s">
        <v>271</v>
      </c>
      <c r="G16" s="50" t="s">
        <v>272</v>
      </c>
      <c r="H16" s="50" t="s">
        <v>273</v>
      </c>
    </row>
    <row r="17" spans="1:8" ht="15" customHeight="1" x14ac:dyDescent="0.25">
      <c r="A17" s="51" t="s">
        <v>242</v>
      </c>
      <c r="B17" s="51" t="s">
        <v>243</v>
      </c>
      <c r="C17" s="51"/>
      <c r="D17" s="51" t="s">
        <v>244</v>
      </c>
      <c r="E17" s="51" t="s">
        <v>274</v>
      </c>
      <c r="F17" s="51" t="s">
        <v>275</v>
      </c>
      <c r="G17" s="51" t="s">
        <v>276</v>
      </c>
      <c r="H17" s="51" t="s">
        <v>277</v>
      </c>
    </row>
    <row r="18" spans="1:8" ht="15" customHeight="1" x14ac:dyDescent="0.25">
      <c r="A18" s="50" t="s">
        <v>249</v>
      </c>
      <c r="B18" s="50" t="s">
        <v>250</v>
      </c>
      <c r="C18" s="50"/>
      <c r="D18" s="50" t="s">
        <v>251</v>
      </c>
      <c r="E18" s="50" t="s">
        <v>278</v>
      </c>
      <c r="F18" s="50" t="s">
        <v>279</v>
      </c>
      <c r="G18" s="50" t="s">
        <v>280</v>
      </c>
      <c r="H18" s="50" t="s">
        <v>281</v>
      </c>
    </row>
    <row r="19" spans="1:8" ht="15" customHeight="1" x14ac:dyDescent="0.25">
      <c r="A19" s="51" t="s">
        <v>256</v>
      </c>
      <c r="B19" s="51" t="s">
        <v>257</v>
      </c>
      <c r="C19" s="51"/>
      <c r="D19" s="51" t="s">
        <v>258</v>
      </c>
      <c r="E19" s="51" t="s">
        <v>282</v>
      </c>
      <c r="F19" s="51" t="s">
        <v>283</v>
      </c>
      <c r="G19" s="51" t="s">
        <v>284</v>
      </c>
      <c r="H19" s="51" t="s">
        <v>285</v>
      </c>
    </row>
    <row r="20" spans="1:8" ht="15" customHeight="1" x14ac:dyDescent="0.25">
      <c r="A20" s="50" t="s">
        <v>268</v>
      </c>
      <c r="B20" s="50" t="s">
        <v>290</v>
      </c>
      <c r="C20" s="50"/>
      <c r="D20" s="50" t="s">
        <v>263</v>
      </c>
      <c r="E20" s="50" t="s">
        <v>286</v>
      </c>
      <c r="F20" s="50" t="s">
        <v>287</v>
      </c>
      <c r="G20" s="50" t="s">
        <v>288</v>
      </c>
      <c r="H20" s="50" t="s">
        <v>289</v>
      </c>
    </row>
    <row r="21" spans="1:8" ht="15" customHeight="1" x14ac:dyDescent="0.25">
      <c r="A21" s="51"/>
      <c r="B21" s="51"/>
      <c r="C21" s="51"/>
      <c r="D21" s="51"/>
      <c r="E21" s="51"/>
      <c r="F21" s="51"/>
      <c r="G21" s="51"/>
      <c r="H21" s="51"/>
    </row>
    <row r="22" spans="1:8" ht="20.100000000000001" customHeight="1" x14ac:dyDescent="0.25">
      <c r="A22" s="48" t="s">
        <v>227</v>
      </c>
      <c r="B22" s="48" t="s">
        <v>176</v>
      </c>
      <c r="C22" s="48"/>
      <c r="D22" s="48" t="s">
        <v>228</v>
      </c>
      <c r="E22" s="49" t="s">
        <v>19</v>
      </c>
      <c r="F22" s="49" t="s">
        <v>229</v>
      </c>
      <c r="G22" s="49">
        <v>2</v>
      </c>
      <c r="H22" s="48"/>
    </row>
    <row r="23" spans="1:8" ht="20.100000000000001" customHeight="1" x14ac:dyDescent="0.25">
      <c r="A23" s="48" t="s">
        <v>230</v>
      </c>
      <c r="B23" s="48"/>
      <c r="C23" s="48"/>
      <c r="D23" s="48"/>
      <c r="E23" s="49" t="s">
        <v>231</v>
      </c>
      <c r="F23" s="49" t="s">
        <v>232</v>
      </c>
      <c r="G23" s="49" t="s">
        <v>233</v>
      </c>
      <c r="H23" s="49" t="s">
        <v>234</v>
      </c>
    </row>
    <row r="24" spans="1:8" ht="15" customHeight="1" x14ac:dyDescent="0.25">
      <c r="A24" s="50" t="s">
        <v>235</v>
      </c>
      <c r="B24" s="50" t="s">
        <v>236</v>
      </c>
      <c r="C24" s="50"/>
      <c r="D24" s="50" t="s">
        <v>237</v>
      </c>
      <c r="E24" s="50" t="s">
        <v>291</v>
      </c>
      <c r="F24" s="50" t="s">
        <v>292</v>
      </c>
      <c r="G24" s="50" t="s">
        <v>293</v>
      </c>
      <c r="H24" s="50" t="s">
        <v>294</v>
      </c>
    </row>
    <row r="25" spans="1:8" ht="15" customHeight="1" x14ac:dyDescent="0.25">
      <c r="A25" s="51" t="s">
        <v>242</v>
      </c>
      <c r="B25" s="51" t="s">
        <v>243</v>
      </c>
      <c r="C25" s="51"/>
      <c r="D25" s="51" t="s">
        <v>244</v>
      </c>
      <c r="E25" s="51" t="s">
        <v>245</v>
      </c>
      <c r="F25" s="51" t="s">
        <v>295</v>
      </c>
      <c r="G25" s="51" t="s">
        <v>296</v>
      </c>
      <c r="H25" s="51" t="s">
        <v>250</v>
      </c>
    </row>
    <row r="26" spans="1:8" ht="15" customHeight="1" x14ac:dyDescent="0.25">
      <c r="A26" s="50" t="s">
        <v>249</v>
      </c>
      <c r="B26" s="50" t="s">
        <v>250</v>
      </c>
      <c r="C26" s="50"/>
      <c r="D26" s="50" t="s">
        <v>251</v>
      </c>
      <c r="E26" s="50" t="s">
        <v>297</v>
      </c>
      <c r="F26" s="50" t="s">
        <v>298</v>
      </c>
      <c r="G26" s="50" t="s">
        <v>299</v>
      </c>
      <c r="H26" s="50" t="s">
        <v>300</v>
      </c>
    </row>
    <row r="27" spans="1:8" ht="15" customHeight="1" x14ac:dyDescent="0.25">
      <c r="A27" s="51" t="s">
        <v>256</v>
      </c>
      <c r="B27" s="51" t="s">
        <v>257</v>
      </c>
      <c r="C27" s="51"/>
      <c r="D27" s="51" t="s">
        <v>258</v>
      </c>
      <c r="E27" s="51" t="s">
        <v>301</v>
      </c>
      <c r="F27" s="51" t="s">
        <v>302</v>
      </c>
      <c r="G27" s="51" t="s">
        <v>303</v>
      </c>
      <c r="H27" s="51" t="s">
        <v>304</v>
      </c>
    </row>
    <row r="28" spans="1:8" ht="15" customHeight="1" x14ac:dyDescent="0.25">
      <c r="A28" s="50" t="s">
        <v>268</v>
      </c>
      <c r="B28" s="50" t="s">
        <v>309</v>
      </c>
      <c r="C28" s="50"/>
      <c r="D28" s="50" t="s">
        <v>263</v>
      </c>
      <c r="E28" s="50" t="s">
        <v>305</v>
      </c>
      <c r="F28" s="50" t="s">
        <v>306</v>
      </c>
      <c r="G28" s="50" t="s">
        <v>307</v>
      </c>
      <c r="H28" s="50" t="s">
        <v>308</v>
      </c>
    </row>
    <row r="29" spans="1:8" ht="15" customHeight="1" x14ac:dyDescent="0.25">
      <c r="A29" s="51"/>
      <c r="B29" s="51"/>
      <c r="C29" s="51"/>
      <c r="D29" s="51"/>
      <c r="E29" s="51"/>
      <c r="F29" s="51"/>
      <c r="G29" s="51"/>
      <c r="H29" s="51"/>
    </row>
  </sheetData>
  <pageMargins left="0.7" right="0.7" top="0.75" bottom="0.75" header="0.3" footer="0.3"/>
  <pageSetup fitToHeight="127"/>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I133"/>
  <sheetViews>
    <sheetView showGridLines="0" zoomScale="75" workbookViewId="0"/>
  </sheetViews>
  <sheetFormatPr defaultRowHeight="15" x14ac:dyDescent="0.25"/>
  <cols>
    <col min="1" max="2" width="21" customWidth="1"/>
    <col min="3" max="3" width="88" customWidth="1"/>
    <col min="4" max="9" width="21" customWidth="1"/>
  </cols>
  <sheetData>
    <row r="2" spans="1:9" ht="40.5" x14ac:dyDescent="0.55000000000000004">
      <c r="A2" s="52"/>
      <c r="B2" s="52" t="s">
        <v>310</v>
      </c>
      <c r="C2" s="52"/>
      <c r="D2" s="52"/>
      <c r="E2" s="52"/>
      <c r="F2" s="52"/>
      <c r="G2" s="52"/>
      <c r="H2" s="52"/>
      <c r="I2" s="52"/>
    </row>
    <row r="3" spans="1:9" ht="15.75" x14ac:dyDescent="0.25">
      <c r="C3" s="55" t="s">
        <v>6</v>
      </c>
      <c r="D3" s="55" t="s">
        <v>7</v>
      </c>
      <c r="E3" s="55"/>
      <c r="H3" s="56" t="s">
        <v>8</v>
      </c>
    </row>
    <row r="4" spans="1:9" ht="15.75" x14ac:dyDescent="0.25">
      <c r="D4" s="55" t="s">
        <v>9</v>
      </c>
      <c r="E4" s="55" t="s">
        <v>10</v>
      </c>
      <c r="H4" s="56" t="s">
        <v>11</v>
      </c>
      <c r="I4" s="56"/>
    </row>
    <row r="5" spans="1:9" ht="45" x14ac:dyDescent="0.25">
      <c r="C5" s="56" t="s">
        <v>12</v>
      </c>
      <c r="D5" s="56" t="s">
        <v>13</v>
      </c>
      <c r="F5" s="56" t="s">
        <v>14</v>
      </c>
      <c r="H5" s="56" t="s">
        <v>15</v>
      </c>
      <c r="I5" s="56"/>
    </row>
    <row r="6" spans="1:9" ht="15.75" x14ac:dyDescent="0.25">
      <c r="A6" s="53" t="s">
        <v>311</v>
      </c>
      <c r="B6" s="53" t="s">
        <v>1</v>
      </c>
      <c r="C6" s="53" t="s">
        <v>2</v>
      </c>
      <c r="D6" s="53"/>
      <c r="E6" s="54" t="s">
        <v>3</v>
      </c>
      <c r="F6" s="54" t="s">
        <v>4</v>
      </c>
      <c r="G6" s="54" t="s">
        <v>5</v>
      </c>
      <c r="H6" s="53"/>
      <c r="I6" s="53"/>
    </row>
    <row r="7" spans="1:9" ht="45" x14ac:dyDescent="0.25">
      <c r="F7" s="57" t="s">
        <v>16</v>
      </c>
      <c r="G7" s="57" t="s">
        <v>17</v>
      </c>
    </row>
    <row r="8" spans="1:9" x14ac:dyDescent="0.25">
      <c r="F8" s="56" t="s">
        <v>18</v>
      </c>
      <c r="G8" s="56" t="s">
        <v>18</v>
      </c>
    </row>
    <row r="9" spans="1:9" ht="15" customHeight="1" x14ac:dyDescent="0.25">
      <c r="A9" s="58" t="s">
        <v>312</v>
      </c>
      <c r="B9" s="58"/>
      <c r="C9" s="58"/>
      <c r="D9" s="58"/>
      <c r="E9" s="58"/>
      <c r="F9" s="58"/>
      <c r="G9" s="58"/>
      <c r="H9" s="58"/>
      <c r="I9" s="58"/>
    </row>
    <row r="10" spans="1:9" ht="15" customHeight="1" x14ac:dyDescent="0.25">
      <c r="A10" s="59"/>
      <c r="B10" s="59" t="s">
        <v>19</v>
      </c>
      <c r="C10" s="59" t="s">
        <v>313</v>
      </c>
      <c r="D10" s="59"/>
      <c r="E10" s="60">
        <v>1</v>
      </c>
      <c r="F10" s="61">
        <v>125895.07</v>
      </c>
      <c r="G10" s="61">
        <v>125895.07</v>
      </c>
      <c r="H10" s="59"/>
      <c r="I10" s="59"/>
    </row>
    <row r="11" spans="1:9" ht="15" customHeight="1" x14ac:dyDescent="0.25">
      <c r="A11" s="58"/>
      <c r="B11" s="58" t="s">
        <v>133</v>
      </c>
      <c r="C11" s="58" t="s">
        <v>134</v>
      </c>
      <c r="D11" s="58"/>
      <c r="E11" s="62">
        <v>1</v>
      </c>
      <c r="F11" s="63">
        <v>880.01</v>
      </c>
      <c r="G11" s="63">
        <v>880.01</v>
      </c>
      <c r="H11" s="58"/>
      <c r="I11" s="58"/>
    </row>
    <row r="12" spans="1:9" ht="15" customHeight="1" x14ac:dyDescent="0.25">
      <c r="A12" s="59"/>
      <c r="B12" s="59" t="s">
        <v>137</v>
      </c>
      <c r="C12" s="59" t="s">
        <v>138</v>
      </c>
      <c r="D12" s="59"/>
      <c r="E12" s="60">
        <v>1</v>
      </c>
      <c r="F12" s="61">
        <v>147.01</v>
      </c>
      <c r="G12" s="61">
        <v>147.01</v>
      </c>
      <c r="H12" s="59"/>
      <c r="I12" s="59"/>
    </row>
    <row r="13" spans="1:9" ht="15" customHeight="1" x14ac:dyDescent="0.25">
      <c r="A13" s="58"/>
      <c r="B13" s="58" t="s">
        <v>127</v>
      </c>
      <c r="C13" s="58" t="s">
        <v>128</v>
      </c>
      <c r="D13" s="58"/>
      <c r="E13" s="62">
        <v>1</v>
      </c>
      <c r="F13" s="63">
        <v>0.01</v>
      </c>
      <c r="G13" s="63">
        <v>0.01</v>
      </c>
      <c r="H13" s="58"/>
      <c r="I13" s="58"/>
    </row>
    <row r="14" spans="1:9" ht="15" customHeight="1" x14ac:dyDescent="0.25">
      <c r="A14" s="59"/>
      <c r="B14" s="59" t="s">
        <v>19</v>
      </c>
      <c r="C14" s="59" t="s">
        <v>313</v>
      </c>
      <c r="D14" s="59"/>
      <c r="E14" s="60">
        <v>2</v>
      </c>
      <c r="F14" s="61">
        <v>184066.08</v>
      </c>
      <c r="G14" s="61">
        <v>368132.16</v>
      </c>
      <c r="H14" s="59"/>
      <c r="I14" s="59"/>
    </row>
    <row r="15" spans="1:9" ht="15" customHeight="1" x14ac:dyDescent="0.25">
      <c r="A15" s="58"/>
      <c r="B15" s="58" t="s">
        <v>133</v>
      </c>
      <c r="C15" s="58" t="s">
        <v>134</v>
      </c>
      <c r="D15" s="58"/>
      <c r="E15" s="62">
        <v>2</v>
      </c>
      <c r="F15" s="63">
        <v>880.01</v>
      </c>
      <c r="G15" s="63">
        <v>1760.02</v>
      </c>
      <c r="H15" s="58"/>
      <c r="I15" s="58"/>
    </row>
    <row r="16" spans="1:9" ht="15" customHeight="1" x14ac:dyDescent="0.25">
      <c r="A16" s="59"/>
      <c r="B16" s="59" t="s">
        <v>137</v>
      </c>
      <c r="C16" s="59" t="s">
        <v>138</v>
      </c>
      <c r="D16" s="59"/>
      <c r="E16" s="60">
        <v>2</v>
      </c>
      <c r="F16" s="61">
        <v>147.01</v>
      </c>
      <c r="G16" s="61">
        <v>294.02</v>
      </c>
      <c r="H16" s="59"/>
      <c r="I16" s="59"/>
    </row>
    <row r="17" spans="1:9" ht="15" customHeight="1" x14ac:dyDescent="0.25">
      <c r="A17" s="58"/>
      <c r="B17" s="58" t="s">
        <v>127</v>
      </c>
      <c r="C17" s="58" t="s">
        <v>128</v>
      </c>
      <c r="D17" s="58"/>
      <c r="E17" s="62">
        <v>2</v>
      </c>
      <c r="F17" s="63">
        <v>0.01</v>
      </c>
      <c r="G17" s="63">
        <v>0.02</v>
      </c>
      <c r="H17" s="58"/>
      <c r="I17" s="58"/>
    </row>
    <row r="18" spans="1:9" ht="15" customHeight="1" x14ac:dyDescent="0.25">
      <c r="A18" s="59"/>
      <c r="B18" s="59" t="s">
        <v>19</v>
      </c>
      <c r="C18" s="59" t="s">
        <v>313</v>
      </c>
      <c r="D18" s="59"/>
      <c r="E18" s="60">
        <v>2</v>
      </c>
      <c r="F18" s="61">
        <v>205150.07999999999</v>
      </c>
      <c r="G18" s="61">
        <v>410300.15999999997</v>
      </c>
      <c r="H18" s="59"/>
      <c r="I18" s="59"/>
    </row>
    <row r="19" spans="1:9" ht="15" customHeight="1" x14ac:dyDescent="0.25">
      <c r="A19" s="58"/>
      <c r="B19" s="58" t="s">
        <v>133</v>
      </c>
      <c r="C19" s="58" t="s">
        <v>134</v>
      </c>
      <c r="D19" s="58"/>
      <c r="E19" s="62">
        <v>2</v>
      </c>
      <c r="F19" s="63">
        <v>880.01</v>
      </c>
      <c r="G19" s="63">
        <v>1760.02</v>
      </c>
      <c r="H19" s="58"/>
      <c r="I19" s="58"/>
    </row>
    <row r="20" spans="1:9" ht="15" customHeight="1" x14ac:dyDescent="0.25">
      <c r="A20" s="59"/>
      <c r="B20" s="59" t="s">
        <v>137</v>
      </c>
      <c r="C20" s="59" t="s">
        <v>138</v>
      </c>
      <c r="D20" s="59"/>
      <c r="E20" s="60">
        <v>2</v>
      </c>
      <c r="F20" s="61">
        <v>147.01</v>
      </c>
      <c r="G20" s="61">
        <v>294.02</v>
      </c>
      <c r="H20" s="59"/>
      <c r="I20" s="59"/>
    </row>
    <row r="21" spans="1:9" ht="15" customHeight="1" x14ac:dyDescent="0.25">
      <c r="A21" s="58"/>
      <c r="B21" s="58" t="s">
        <v>127</v>
      </c>
      <c r="C21" s="58" t="s">
        <v>128</v>
      </c>
      <c r="D21" s="58"/>
      <c r="E21" s="62">
        <v>2</v>
      </c>
      <c r="F21" s="63">
        <v>0.01</v>
      </c>
      <c r="G21" s="63">
        <v>0.02</v>
      </c>
      <c r="H21" s="58"/>
      <c r="I21" s="58"/>
    </row>
    <row r="23" spans="1:9" ht="15" customHeight="1" x14ac:dyDescent="0.25">
      <c r="A23" s="64"/>
      <c r="B23" s="64"/>
      <c r="C23" s="64"/>
      <c r="D23" s="64"/>
      <c r="E23" s="64"/>
      <c r="F23" s="64" t="s">
        <v>181</v>
      </c>
      <c r="G23" s="64">
        <f>IF(SUM($G$9:$G$22)=0,"",SUM($G$9:$G$22))</f>
        <v>909462.54</v>
      </c>
      <c r="H23" s="64"/>
      <c r="I23" s="64"/>
    </row>
    <row r="24" spans="1:9" ht="15.75" x14ac:dyDescent="0.25">
      <c r="A24" s="65"/>
      <c r="B24" s="65"/>
      <c r="C24" s="65"/>
      <c r="D24" s="65"/>
      <c r="E24" s="65"/>
      <c r="F24" s="65"/>
      <c r="G24" s="65"/>
      <c r="H24" s="65"/>
      <c r="I24" s="65"/>
    </row>
    <row r="26" spans="1:9" ht="15.75" x14ac:dyDescent="0.25">
      <c r="A26" s="66" t="s">
        <v>182</v>
      </c>
    </row>
    <row r="28" spans="1:9" ht="15.75" x14ac:dyDescent="0.25">
      <c r="A28" s="67" t="s">
        <v>183</v>
      </c>
    </row>
    <row r="29" spans="1:9" x14ac:dyDescent="0.25">
      <c r="A29" s="100" t="s">
        <v>184</v>
      </c>
      <c r="B29" s="98"/>
      <c r="C29" s="98"/>
      <c r="D29" s="98"/>
      <c r="E29" s="98"/>
      <c r="F29" s="98"/>
    </row>
    <row r="30" spans="1:9" x14ac:dyDescent="0.25">
      <c r="A30" s="98"/>
      <c r="B30" s="98"/>
      <c r="C30" s="98"/>
      <c r="D30" s="98"/>
      <c r="E30" s="98"/>
      <c r="F30" s="98"/>
    </row>
    <row r="31" spans="1:9" x14ac:dyDescent="0.25">
      <c r="A31" s="98"/>
      <c r="B31" s="98"/>
      <c r="C31" s="98"/>
      <c r="D31" s="98"/>
      <c r="E31" s="98"/>
      <c r="F31" s="98"/>
    </row>
    <row r="32" spans="1:9" x14ac:dyDescent="0.25">
      <c r="A32" s="98"/>
      <c r="B32" s="98"/>
      <c r="C32" s="98"/>
      <c r="D32" s="98"/>
      <c r="E32" s="98"/>
      <c r="F32" s="98"/>
    </row>
    <row r="33" spans="1:6" ht="15.75" x14ac:dyDescent="0.25">
      <c r="A33" s="68" t="s">
        <v>185</v>
      </c>
    </row>
    <row r="34" spans="1:6" x14ac:dyDescent="0.25">
      <c r="A34" s="100" t="s">
        <v>186</v>
      </c>
      <c r="B34" s="98"/>
      <c r="C34" s="98"/>
      <c r="D34" s="98"/>
      <c r="E34" s="98"/>
      <c r="F34" s="98"/>
    </row>
    <row r="35" spans="1:6" x14ac:dyDescent="0.25">
      <c r="A35" s="98"/>
      <c r="B35" s="98"/>
      <c r="C35" s="98"/>
      <c r="D35" s="98"/>
      <c r="E35" s="98"/>
      <c r="F35" s="98"/>
    </row>
    <row r="36" spans="1:6" x14ac:dyDescent="0.25">
      <c r="A36" s="98"/>
      <c r="B36" s="98"/>
      <c r="C36" s="98"/>
      <c r="D36" s="98"/>
      <c r="E36" s="98"/>
      <c r="F36" s="98"/>
    </row>
    <row r="37" spans="1:6" x14ac:dyDescent="0.25">
      <c r="A37" s="98"/>
      <c r="B37" s="98"/>
      <c r="C37" s="98"/>
      <c r="D37" s="98"/>
      <c r="E37" s="98"/>
      <c r="F37" s="98"/>
    </row>
    <row r="38" spans="1:6" x14ac:dyDescent="0.25">
      <c r="A38" s="100" t="s">
        <v>187</v>
      </c>
      <c r="B38" s="98"/>
      <c r="C38" s="98"/>
      <c r="D38" s="98"/>
      <c r="E38" s="98"/>
      <c r="F38" s="98"/>
    </row>
    <row r="39" spans="1:6" x14ac:dyDescent="0.25">
      <c r="A39" s="98"/>
      <c r="B39" s="98"/>
      <c r="C39" s="98"/>
      <c r="D39" s="98"/>
      <c r="E39" s="98"/>
      <c r="F39" s="98"/>
    </row>
    <row r="40" spans="1:6" x14ac:dyDescent="0.25">
      <c r="A40" s="98"/>
      <c r="B40" s="98"/>
      <c r="C40" s="98"/>
      <c r="D40" s="98"/>
      <c r="E40" s="98"/>
      <c r="F40" s="98"/>
    </row>
    <row r="41" spans="1:6" x14ac:dyDescent="0.25">
      <c r="A41" s="98"/>
      <c r="B41" s="98"/>
      <c r="C41" s="98"/>
      <c r="D41" s="98"/>
      <c r="E41" s="98"/>
      <c r="F41" s="98"/>
    </row>
    <row r="42" spans="1:6" x14ac:dyDescent="0.25">
      <c r="A42" s="100" t="s">
        <v>188</v>
      </c>
      <c r="B42" s="98"/>
      <c r="C42" s="98"/>
      <c r="D42" s="98"/>
      <c r="E42" s="98"/>
      <c r="F42" s="98"/>
    </row>
    <row r="43" spans="1:6" x14ac:dyDescent="0.25">
      <c r="A43" s="98"/>
      <c r="B43" s="98"/>
      <c r="C43" s="98"/>
      <c r="D43" s="98"/>
      <c r="E43" s="98"/>
      <c r="F43" s="98"/>
    </row>
    <row r="44" spans="1:6" x14ac:dyDescent="0.25">
      <c r="A44" s="98"/>
      <c r="B44" s="98"/>
      <c r="C44" s="98"/>
      <c r="D44" s="98"/>
      <c r="E44" s="98"/>
      <c r="F44" s="98"/>
    </row>
    <row r="45" spans="1:6" x14ac:dyDescent="0.25">
      <c r="A45" s="98"/>
      <c r="B45" s="98"/>
      <c r="C45" s="98"/>
      <c r="D45" s="98"/>
      <c r="E45" s="98"/>
      <c r="F45" s="98"/>
    </row>
    <row r="46" spans="1:6" x14ac:dyDescent="0.25">
      <c r="A46" s="100" t="s">
        <v>189</v>
      </c>
      <c r="B46" s="98"/>
      <c r="C46" s="98"/>
      <c r="D46" s="98"/>
      <c r="E46" s="98"/>
      <c r="F46" s="98"/>
    </row>
    <row r="47" spans="1:6" x14ac:dyDescent="0.25">
      <c r="A47" s="100" t="s">
        <v>190</v>
      </c>
      <c r="B47" s="98"/>
      <c r="C47" s="98"/>
      <c r="D47" s="98"/>
      <c r="E47" s="98"/>
      <c r="F47" s="98"/>
    </row>
    <row r="48" spans="1:6" x14ac:dyDescent="0.25">
      <c r="A48" s="98"/>
      <c r="B48" s="98"/>
      <c r="C48" s="98"/>
      <c r="D48" s="98"/>
      <c r="E48" s="98"/>
      <c r="F48" s="98"/>
    </row>
    <row r="49" spans="1:6" x14ac:dyDescent="0.25">
      <c r="A49" s="98"/>
      <c r="B49" s="98"/>
      <c r="C49" s="98"/>
      <c r="D49" s="98"/>
      <c r="E49" s="98"/>
      <c r="F49" s="98"/>
    </row>
    <row r="50" spans="1:6" x14ac:dyDescent="0.25">
      <c r="A50" s="98"/>
      <c r="B50" s="98"/>
      <c r="C50" s="98"/>
      <c r="D50" s="98"/>
      <c r="E50" s="98"/>
      <c r="F50" s="98"/>
    </row>
    <row r="52" spans="1:6" ht="15.75" x14ac:dyDescent="0.25">
      <c r="A52" s="69" t="s">
        <v>191</v>
      </c>
    </row>
    <row r="53" spans="1:6" x14ac:dyDescent="0.25">
      <c r="A53" s="100" t="s">
        <v>192</v>
      </c>
      <c r="B53" s="98"/>
      <c r="C53" s="98"/>
      <c r="D53" s="98"/>
      <c r="E53" s="98"/>
      <c r="F53" s="98"/>
    </row>
    <row r="54" spans="1:6" x14ac:dyDescent="0.25">
      <c r="A54" s="98"/>
      <c r="B54" s="98"/>
      <c r="C54" s="98"/>
      <c r="D54" s="98"/>
      <c r="E54" s="98"/>
      <c r="F54" s="98"/>
    </row>
    <row r="55" spans="1:6" x14ac:dyDescent="0.25">
      <c r="A55" s="98"/>
      <c r="B55" s="98"/>
      <c r="C55" s="98"/>
      <c r="D55" s="98"/>
      <c r="E55" s="98"/>
      <c r="F55" s="98"/>
    </row>
    <row r="56" spans="1:6" x14ac:dyDescent="0.25">
      <c r="A56" s="98"/>
      <c r="B56" s="98"/>
      <c r="C56" s="98"/>
      <c r="D56" s="98"/>
      <c r="E56" s="98"/>
      <c r="F56" s="98"/>
    </row>
    <row r="57" spans="1:6" x14ac:dyDescent="0.25">
      <c r="A57" s="100" t="s">
        <v>193</v>
      </c>
      <c r="B57" s="98"/>
      <c r="C57" s="98"/>
      <c r="D57" s="98"/>
      <c r="E57" s="98"/>
      <c r="F57" s="98"/>
    </row>
    <row r="58" spans="1:6" x14ac:dyDescent="0.25">
      <c r="A58" s="98"/>
      <c r="B58" s="98"/>
      <c r="C58" s="98"/>
      <c r="D58" s="98"/>
      <c r="E58" s="98"/>
      <c r="F58" s="98"/>
    </row>
    <row r="59" spans="1:6" x14ac:dyDescent="0.25">
      <c r="A59" s="98"/>
      <c r="B59" s="98"/>
      <c r="C59" s="98"/>
      <c r="D59" s="98"/>
      <c r="E59" s="98"/>
      <c r="F59" s="98"/>
    </row>
    <row r="60" spans="1:6" x14ac:dyDescent="0.25">
      <c r="A60" s="98"/>
      <c r="B60" s="98"/>
      <c r="C60" s="98"/>
      <c r="D60" s="98"/>
      <c r="E60" s="98"/>
      <c r="F60" s="98"/>
    </row>
    <row r="62" spans="1:6" ht="15.75" x14ac:dyDescent="0.25">
      <c r="A62" s="70" t="s">
        <v>194</v>
      </c>
    </row>
    <row r="63" spans="1:6" x14ac:dyDescent="0.25">
      <c r="A63" s="100" t="s">
        <v>195</v>
      </c>
      <c r="B63" s="98"/>
      <c r="C63" s="98"/>
      <c r="D63" s="98"/>
      <c r="E63" s="98"/>
      <c r="F63" s="98"/>
    </row>
    <row r="64" spans="1:6" x14ac:dyDescent="0.25">
      <c r="A64" s="98"/>
      <c r="B64" s="98"/>
      <c r="C64" s="98"/>
      <c r="D64" s="98"/>
      <c r="E64" s="98"/>
      <c r="F64" s="98"/>
    </row>
    <row r="65" spans="1:6" x14ac:dyDescent="0.25">
      <c r="A65" s="98"/>
      <c r="B65" s="98"/>
      <c r="C65" s="98"/>
      <c r="D65" s="98"/>
      <c r="E65" s="98"/>
      <c r="F65" s="98"/>
    </row>
    <row r="66" spans="1:6" x14ac:dyDescent="0.25">
      <c r="A66" s="98"/>
      <c r="B66" s="98"/>
      <c r="C66" s="98"/>
      <c r="D66" s="98"/>
      <c r="E66" s="98"/>
      <c r="F66" s="98"/>
    </row>
    <row r="67" spans="1:6" x14ac:dyDescent="0.25">
      <c r="A67" s="100" t="s">
        <v>196</v>
      </c>
      <c r="B67" s="98"/>
      <c r="C67" s="98"/>
      <c r="D67" s="98"/>
      <c r="E67" s="98"/>
      <c r="F67" s="98"/>
    </row>
    <row r="68" spans="1:6" x14ac:dyDescent="0.25">
      <c r="A68" s="98"/>
      <c r="B68" s="98"/>
      <c r="C68" s="98"/>
      <c r="D68" s="98"/>
      <c r="E68" s="98"/>
      <c r="F68" s="98"/>
    </row>
    <row r="69" spans="1:6" x14ac:dyDescent="0.25">
      <c r="A69" s="98"/>
      <c r="B69" s="98"/>
      <c r="C69" s="98"/>
      <c r="D69" s="98"/>
      <c r="E69" s="98"/>
      <c r="F69" s="98"/>
    </row>
    <row r="70" spans="1:6" x14ac:dyDescent="0.25">
      <c r="A70" s="98"/>
      <c r="B70" s="98"/>
      <c r="C70" s="98"/>
      <c r="D70" s="98"/>
      <c r="E70" s="98"/>
      <c r="F70" s="98"/>
    </row>
    <row r="71" spans="1:6" x14ac:dyDescent="0.25">
      <c r="A71" s="100" t="s">
        <v>197</v>
      </c>
      <c r="B71" s="98"/>
      <c r="C71" s="98"/>
      <c r="D71" s="98"/>
      <c r="E71" s="98"/>
      <c r="F71" s="98"/>
    </row>
    <row r="72" spans="1:6" x14ac:dyDescent="0.25">
      <c r="A72" s="98"/>
      <c r="B72" s="98"/>
      <c r="C72" s="98"/>
      <c r="D72" s="98"/>
      <c r="E72" s="98"/>
      <c r="F72" s="98"/>
    </row>
    <row r="73" spans="1:6" x14ac:dyDescent="0.25">
      <c r="A73" s="98"/>
      <c r="B73" s="98"/>
      <c r="C73" s="98"/>
      <c r="D73" s="98"/>
      <c r="E73" s="98"/>
      <c r="F73" s="98"/>
    </row>
    <row r="74" spans="1:6" x14ac:dyDescent="0.25">
      <c r="A74" s="98"/>
      <c r="B74" s="98"/>
      <c r="C74" s="98"/>
      <c r="D74" s="98"/>
      <c r="E74" s="98"/>
      <c r="F74" s="98"/>
    </row>
    <row r="75" spans="1:6" x14ac:dyDescent="0.25">
      <c r="A75" s="100" t="s">
        <v>198</v>
      </c>
      <c r="B75" s="98"/>
      <c r="C75" s="98"/>
      <c r="D75" s="98"/>
      <c r="E75" s="98"/>
      <c r="F75" s="98"/>
    </row>
    <row r="76" spans="1:6" x14ac:dyDescent="0.25">
      <c r="A76" s="98"/>
      <c r="B76" s="98"/>
      <c r="C76" s="98"/>
      <c r="D76" s="98"/>
      <c r="E76" s="98"/>
      <c r="F76" s="98"/>
    </row>
    <row r="77" spans="1:6" x14ac:dyDescent="0.25">
      <c r="A77" s="98"/>
      <c r="B77" s="98"/>
      <c r="C77" s="98"/>
      <c r="D77" s="98"/>
      <c r="E77" s="98"/>
      <c r="F77" s="98"/>
    </row>
    <row r="78" spans="1:6" x14ac:dyDescent="0.25">
      <c r="A78" s="98"/>
      <c r="B78" s="98"/>
      <c r="C78" s="98"/>
      <c r="D78" s="98"/>
      <c r="E78" s="98"/>
      <c r="F78" s="98"/>
    </row>
    <row r="80" spans="1:6" ht="15.75" x14ac:dyDescent="0.25">
      <c r="A80" s="71" t="s">
        <v>199</v>
      </c>
    </row>
    <row r="81" spans="1:6" x14ac:dyDescent="0.25">
      <c r="A81" s="100" t="s">
        <v>200</v>
      </c>
      <c r="B81" s="98"/>
      <c r="C81" s="98"/>
      <c r="D81" s="98"/>
      <c r="E81" s="98"/>
      <c r="F81" s="98"/>
    </row>
    <row r="82" spans="1:6" x14ac:dyDescent="0.25">
      <c r="A82" s="98"/>
      <c r="B82" s="98"/>
      <c r="C82" s="98"/>
      <c r="D82" s="98"/>
      <c r="E82" s="98"/>
      <c r="F82" s="98"/>
    </row>
    <row r="83" spans="1:6" x14ac:dyDescent="0.25">
      <c r="A83" s="98"/>
      <c r="B83" s="98"/>
      <c r="C83" s="98"/>
      <c r="D83" s="98"/>
      <c r="E83" s="98"/>
      <c r="F83" s="98"/>
    </row>
    <row r="84" spans="1:6" x14ac:dyDescent="0.25">
      <c r="A84" s="98"/>
      <c r="B84" s="98"/>
      <c r="C84" s="98"/>
      <c r="D84" s="98"/>
      <c r="E84" s="98"/>
      <c r="F84" s="98"/>
    </row>
    <row r="85" spans="1:6" x14ac:dyDescent="0.25">
      <c r="A85" s="100" t="s">
        <v>201</v>
      </c>
      <c r="B85" s="98"/>
      <c r="C85" s="98"/>
      <c r="D85" s="98"/>
      <c r="E85" s="98"/>
      <c r="F85" s="98"/>
    </row>
    <row r="86" spans="1:6" x14ac:dyDescent="0.25">
      <c r="A86" s="98"/>
      <c r="B86" s="98"/>
      <c r="C86" s="98"/>
      <c r="D86" s="98"/>
      <c r="E86" s="98"/>
      <c r="F86" s="98"/>
    </row>
    <row r="87" spans="1:6" x14ac:dyDescent="0.25">
      <c r="A87" s="98"/>
      <c r="B87" s="98"/>
      <c r="C87" s="98"/>
      <c r="D87" s="98"/>
      <c r="E87" s="98"/>
      <c r="F87" s="98"/>
    </row>
    <row r="88" spans="1:6" x14ac:dyDescent="0.25">
      <c r="A88" s="98"/>
      <c r="B88" s="98"/>
      <c r="C88" s="98"/>
      <c r="D88" s="98"/>
      <c r="E88" s="98"/>
      <c r="F88" s="98"/>
    </row>
    <row r="89" spans="1:6" x14ac:dyDescent="0.25">
      <c r="A89" s="100" t="s">
        <v>202</v>
      </c>
      <c r="B89" s="98"/>
      <c r="C89" s="98"/>
      <c r="D89" s="98"/>
      <c r="E89" s="98"/>
      <c r="F89" s="98"/>
    </row>
    <row r="90" spans="1:6" x14ac:dyDescent="0.25">
      <c r="A90" s="98"/>
      <c r="B90" s="98"/>
      <c r="C90" s="98"/>
      <c r="D90" s="98"/>
      <c r="E90" s="98"/>
      <c r="F90" s="98"/>
    </row>
    <row r="91" spans="1:6" x14ac:dyDescent="0.25">
      <c r="A91" s="98"/>
      <c r="B91" s="98"/>
      <c r="C91" s="98"/>
      <c r="D91" s="98"/>
      <c r="E91" s="98"/>
      <c r="F91" s="98"/>
    </row>
    <row r="92" spans="1:6" x14ac:dyDescent="0.25">
      <c r="A92" s="98"/>
      <c r="B92" s="98"/>
      <c r="C92" s="98"/>
      <c r="D92" s="98"/>
      <c r="E92" s="98"/>
      <c r="F92" s="98"/>
    </row>
    <row r="94" spans="1:6" ht="15.75" x14ac:dyDescent="0.25">
      <c r="A94" s="72" t="s">
        <v>203</v>
      </c>
    </row>
    <row r="95" spans="1:6" x14ac:dyDescent="0.25">
      <c r="A95" s="100" t="s">
        <v>204</v>
      </c>
      <c r="B95" s="98"/>
      <c r="C95" s="98"/>
      <c r="D95" s="98"/>
      <c r="E95" s="98"/>
      <c r="F95" s="98"/>
    </row>
    <row r="96" spans="1:6" x14ac:dyDescent="0.25">
      <c r="A96" s="98"/>
      <c r="B96" s="98"/>
      <c r="C96" s="98"/>
      <c r="D96" s="98"/>
      <c r="E96" s="98"/>
      <c r="F96" s="98"/>
    </row>
    <row r="97" spans="1:6" x14ac:dyDescent="0.25">
      <c r="A97" s="98"/>
      <c r="B97" s="98"/>
      <c r="C97" s="98"/>
      <c r="D97" s="98"/>
      <c r="E97" s="98"/>
      <c r="F97" s="98"/>
    </row>
    <row r="98" spans="1:6" x14ac:dyDescent="0.25">
      <c r="A98" s="98"/>
      <c r="B98" s="98"/>
      <c r="C98" s="98"/>
      <c r="D98" s="98"/>
      <c r="E98" s="98"/>
      <c r="F98" s="98"/>
    </row>
    <row r="99" spans="1:6" x14ac:dyDescent="0.25">
      <c r="A99" s="100" t="s">
        <v>205</v>
      </c>
      <c r="B99" s="98"/>
      <c r="C99" s="98"/>
      <c r="D99" s="98"/>
      <c r="E99" s="98"/>
      <c r="F99" s="98"/>
    </row>
    <row r="100" spans="1:6" x14ac:dyDescent="0.25">
      <c r="A100" s="98"/>
      <c r="B100" s="98"/>
      <c r="C100" s="98"/>
      <c r="D100" s="98"/>
      <c r="E100" s="98"/>
      <c r="F100" s="98"/>
    </row>
    <row r="101" spans="1:6" x14ac:dyDescent="0.25">
      <c r="A101" s="98"/>
      <c r="B101" s="98"/>
      <c r="C101" s="98"/>
      <c r="D101" s="98"/>
      <c r="E101" s="98"/>
      <c r="F101" s="98"/>
    </row>
    <row r="102" spans="1:6" x14ac:dyDescent="0.25">
      <c r="A102" s="98"/>
      <c r="B102" s="98"/>
      <c r="C102" s="98"/>
      <c r="D102" s="98"/>
      <c r="E102" s="98"/>
      <c r="F102" s="98"/>
    </row>
    <row r="104" spans="1:6" ht="15.75" x14ac:dyDescent="0.25">
      <c r="A104" s="73" t="s">
        <v>206</v>
      </c>
    </row>
    <row r="105" spans="1:6" x14ac:dyDescent="0.25">
      <c r="A105" s="100" t="s">
        <v>207</v>
      </c>
      <c r="B105" s="98"/>
      <c r="C105" s="98"/>
      <c r="D105" s="98"/>
      <c r="E105" s="98"/>
      <c r="F105" s="98"/>
    </row>
    <row r="106" spans="1:6" x14ac:dyDescent="0.25">
      <c r="A106" s="98"/>
      <c r="B106" s="98"/>
      <c r="C106" s="98"/>
      <c r="D106" s="98"/>
      <c r="E106" s="98"/>
      <c r="F106" s="98"/>
    </row>
    <row r="107" spans="1:6" x14ac:dyDescent="0.25">
      <c r="A107" s="98"/>
      <c r="B107" s="98"/>
      <c r="C107" s="98"/>
      <c r="D107" s="98"/>
      <c r="E107" s="98"/>
      <c r="F107" s="98"/>
    </row>
    <row r="108" spans="1:6" x14ac:dyDescent="0.25">
      <c r="A108" s="98"/>
      <c r="B108" s="98"/>
      <c r="C108" s="98"/>
      <c r="D108" s="98"/>
      <c r="E108" s="98"/>
      <c r="F108" s="98"/>
    </row>
    <row r="109" spans="1:6" x14ac:dyDescent="0.25">
      <c r="A109" s="100" t="s">
        <v>208</v>
      </c>
      <c r="B109" s="98"/>
      <c r="C109" s="98"/>
      <c r="D109" s="98"/>
      <c r="E109" s="98"/>
      <c r="F109" s="98"/>
    </row>
    <row r="110" spans="1:6" x14ac:dyDescent="0.25">
      <c r="A110" s="98"/>
      <c r="B110" s="98"/>
      <c r="C110" s="98"/>
      <c r="D110" s="98"/>
      <c r="E110" s="98"/>
      <c r="F110" s="98"/>
    </row>
    <row r="111" spans="1:6" x14ac:dyDescent="0.25">
      <c r="A111" s="98"/>
      <c r="B111" s="98"/>
      <c r="C111" s="98"/>
      <c r="D111" s="98"/>
      <c r="E111" s="98"/>
      <c r="F111" s="98"/>
    </row>
    <row r="112" spans="1:6" x14ac:dyDescent="0.25">
      <c r="A112" s="98"/>
      <c r="B112" s="98"/>
      <c r="C112" s="98"/>
      <c r="D112" s="98"/>
      <c r="E112" s="98"/>
      <c r="F112" s="98"/>
    </row>
    <row r="113" spans="1:6" x14ac:dyDescent="0.25">
      <c r="A113" s="100" t="s">
        <v>209</v>
      </c>
      <c r="B113" s="98"/>
      <c r="C113" s="98"/>
      <c r="D113" s="98"/>
      <c r="E113" s="98"/>
      <c r="F113" s="98"/>
    </row>
    <row r="114" spans="1:6" x14ac:dyDescent="0.25">
      <c r="A114" s="98"/>
      <c r="B114" s="98"/>
      <c r="C114" s="98"/>
      <c r="D114" s="98"/>
      <c r="E114" s="98"/>
      <c r="F114" s="98"/>
    </row>
    <row r="115" spans="1:6" x14ac:dyDescent="0.25">
      <c r="A115" s="98"/>
      <c r="B115" s="98"/>
      <c r="C115" s="98"/>
      <c r="D115" s="98"/>
      <c r="E115" s="98"/>
      <c r="F115" s="98"/>
    </row>
    <row r="116" spans="1:6" x14ac:dyDescent="0.25">
      <c r="A116" s="98"/>
      <c r="B116" s="98"/>
      <c r="C116" s="98"/>
      <c r="D116" s="98"/>
      <c r="E116" s="98"/>
      <c r="F116" s="98"/>
    </row>
    <row r="117" spans="1:6" x14ac:dyDescent="0.25">
      <c r="A117" s="100" t="s">
        <v>210</v>
      </c>
      <c r="B117" s="98"/>
      <c r="C117" s="98"/>
      <c r="D117" s="98"/>
      <c r="E117" s="98"/>
      <c r="F117" s="98"/>
    </row>
    <row r="118" spans="1:6" x14ac:dyDescent="0.25">
      <c r="A118" s="98"/>
      <c r="B118" s="98"/>
      <c r="C118" s="98"/>
      <c r="D118" s="98"/>
      <c r="E118" s="98"/>
      <c r="F118" s="98"/>
    </row>
    <row r="119" spans="1:6" x14ac:dyDescent="0.25">
      <c r="A119" s="98"/>
      <c r="B119" s="98"/>
      <c r="C119" s="98"/>
      <c r="D119" s="98"/>
      <c r="E119" s="98"/>
      <c r="F119" s="98"/>
    </row>
    <row r="120" spans="1:6" x14ac:dyDescent="0.25">
      <c r="A120" s="98"/>
      <c r="B120" s="98"/>
      <c r="C120" s="98"/>
      <c r="D120" s="98"/>
      <c r="E120" s="98"/>
      <c r="F120" s="98"/>
    </row>
    <row r="121" spans="1:6" x14ac:dyDescent="0.25">
      <c r="A121" s="100" t="s">
        <v>211</v>
      </c>
      <c r="B121" s="98"/>
      <c r="C121" s="98"/>
      <c r="D121" s="98"/>
      <c r="E121" s="98"/>
      <c r="F121" s="98"/>
    </row>
    <row r="122" spans="1:6" x14ac:dyDescent="0.25">
      <c r="A122" s="98"/>
      <c r="B122" s="98"/>
      <c r="C122" s="98"/>
      <c r="D122" s="98"/>
      <c r="E122" s="98"/>
      <c r="F122" s="98"/>
    </row>
    <row r="123" spans="1:6" x14ac:dyDescent="0.25">
      <c r="A123" s="98"/>
      <c r="B123" s="98"/>
      <c r="C123" s="98"/>
      <c r="D123" s="98"/>
      <c r="E123" s="98"/>
      <c r="F123" s="98"/>
    </row>
    <row r="124" spans="1:6" x14ac:dyDescent="0.25">
      <c r="A124" s="98"/>
      <c r="B124" s="98"/>
      <c r="C124" s="98"/>
      <c r="D124" s="98"/>
      <c r="E124" s="98"/>
      <c r="F124" s="98"/>
    </row>
    <row r="125" spans="1:6" x14ac:dyDescent="0.25">
      <c r="A125" s="100" t="s">
        <v>212</v>
      </c>
      <c r="B125" s="98"/>
      <c r="C125" s="98"/>
      <c r="D125" s="98"/>
      <c r="E125" s="98"/>
      <c r="F125" s="98"/>
    </row>
    <row r="126" spans="1:6" x14ac:dyDescent="0.25">
      <c r="A126" s="98"/>
      <c r="B126" s="98"/>
      <c r="C126" s="98"/>
      <c r="D126" s="98"/>
      <c r="E126" s="98"/>
      <c r="F126" s="98"/>
    </row>
    <row r="127" spans="1:6" x14ac:dyDescent="0.25">
      <c r="A127" s="98"/>
      <c r="B127" s="98"/>
      <c r="C127" s="98"/>
      <c r="D127" s="98"/>
      <c r="E127" s="98"/>
      <c r="F127" s="98"/>
    </row>
    <row r="128" spans="1:6" x14ac:dyDescent="0.25">
      <c r="A128" s="98"/>
      <c r="B128" s="98"/>
      <c r="C128" s="98"/>
      <c r="D128" s="98"/>
      <c r="E128" s="98"/>
      <c r="F128" s="98"/>
    </row>
    <row r="130" spans="1:6" x14ac:dyDescent="0.25">
      <c r="A130" s="100" t="s">
        <v>213</v>
      </c>
      <c r="B130" s="98"/>
      <c r="C130" s="98"/>
      <c r="D130" s="98"/>
      <c r="E130" s="98"/>
      <c r="F130" s="98"/>
    </row>
    <row r="131" spans="1:6" x14ac:dyDescent="0.25">
      <c r="A131" s="98"/>
      <c r="B131" s="98"/>
      <c r="C131" s="98"/>
      <c r="D131" s="98"/>
      <c r="E131" s="98"/>
      <c r="F131" s="98"/>
    </row>
    <row r="132" spans="1:6" x14ac:dyDescent="0.25">
      <c r="A132" s="98"/>
      <c r="B132" s="98"/>
      <c r="C132" s="98"/>
      <c r="D132" s="98"/>
      <c r="E132" s="98"/>
      <c r="F132" s="98"/>
    </row>
    <row r="133" spans="1:6" x14ac:dyDescent="0.25">
      <c r="A133" s="98"/>
      <c r="B133" s="98"/>
      <c r="C133" s="98"/>
      <c r="D133" s="98"/>
      <c r="E133" s="98"/>
      <c r="F133" s="98"/>
    </row>
  </sheetData>
  <mergeCells count="24">
    <mergeCell ref="A117:F120"/>
    <mergeCell ref="A121:F124"/>
    <mergeCell ref="A125:F128"/>
    <mergeCell ref="A130:F133"/>
    <mergeCell ref="A95:F98"/>
    <mergeCell ref="A99:F102"/>
    <mergeCell ref="A105:F108"/>
    <mergeCell ref="A109:F112"/>
    <mergeCell ref="A113:F116"/>
    <mergeCell ref="A71:F74"/>
    <mergeCell ref="A75:F78"/>
    <mergeCell ref="A81:F84"/>
    <mergeCell ref="A85:F88"/>
    <mergeCell ref="A89:F92"/>
    <mergeCell ref="A47:F50"/>
    <mergeCell ref="A53:F56"/>
    <mergeCell ref="A57:F60"/>
    <mergeCell ref="A63:F66"/>
    <mergeCell ref="A67:F70"/>
    <mergeCell ref="A29:F32"/>
    <mergeCell ref="A34:F37"/>
    <mergeCell ref="A38:F41"/>
    <mergeCell ref="A42:F45"/>
    <mergeCell ref="A46:F46"/>
  </mergeCells>
  <pageMargins left="0.5" right="0.5" top="0.5" bottom="0.65" header="0.3" footer="0.3"/>
  <pageSetup fitToHeight="127"/>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I143"/>
  <sheetViews>
    <sheetView showGridLines="0" zoomScale="75" workbookViewId="0"/>
  </sheetViews>
  <sheetFormatPr defaultRowHeight="15" x14ac:dyDescent="0.25"/>
  <cols>
    <col min="1" max="1" width="21" customWidth="1"/>
    <col min="2" max="2" width="21" hidden="1" customWidth="1"/>
    <col min="3" max="3" width="88" customWidth="1"/>
    <col min="4" max="9" width="21" customWidth="1"/>
  </cols>
  <sheetData>
    <row r="2" spans="1:9" ht="40.5" x14ac:dyDescent="0.55000000000000004">
      <c r="A2" s="74"/>
      <c r="B2" s="74"/>
      <c r="C2" s="74" t="s">
        <v>314</v>
      </c>
      <c r="D2" s="74"/>
      <c r="E2" s="74"/>
      <c r="F2" s="74"/>
      <c r="G2" s="74"/>
      <c r="H2" s="74"/>
      <c r="I2" s="74"/>
    </row>
    <row r="3" spans="1:9" ht="15.75" x14ac:dyDescent="0.25">
      <c r="C3" s="77" t="s">
        <v>6</v>
      </c>
      <c r="D3" s="77" t="s">
        <v>7</v>
      </c>
      <c r="E3" s="77"/>
      <c r="F3" s="77"/>
      <c r="G3" s="77"/>
      <c r="H3" s="78" t="s">
        <v>8</v>
      </c>
    </row>
    <row r="4" spans="1:9" ht="15.75" x14ac:dyDescent="0.25">
      <c r="D4" s="77" t="s">
        <v>9</v>
      </c>
      <c r="E4" s="77" t="s">
        <v>10</v>
      </c>
      <c r="H4" s="77" t="s">
        <v>11</v>
      </c>
      <c r="I4" s="77"/>
    </row>
    <row r="5" spans="1:9" ht="45" x14ac:dyDescent="0.25">
      <c r="C5" s="78" t="s">
        <v>12</v>
      </c>
      <c r="D5" s="78" t="s">
        <v>13</v>
      </c>
      <c r="F5" s="78" t="s">
        <v>14</v>
      </c>
      <c r="H5" s="78" t="s">
        <v>15</v>
      </c>
      <c r="I5" s="78"/>
    </row>
    <row r="6" spans="1:9" ht="15.75" x14ac:dyDescent="0.25">
      <c r="A6" s="75" t="s">
        <v>1</v>
      </c>
      <c r="B6" s="75"/>
      <c r="C6" s="75" t="s">
        <v>2</v>
      </c>
      <c r="D6" s="75"/>
      <c r="E6" s="76" t="s">
        <v>3</v>
      </c>
      <c r="F6" s="76" t="s">
        <v>4</v>
      </c>
      <c r="G6" s="76" t="s">
        <v>5</v>
      </c>
      <c r="H6" s="76"/>
      <c r="I6" s="75"/>
    </row>
    <row r="7" spans="1:9" ht="45" x14ac:dyDescent="0.25">
      <c r="F7" s="79" t="s">
        <v>16</v>
      </c>
      <c r="G7" s="79" t="s">
        <v>17</v>
      </c>
      <c r="H7" s="79"/>
    </row>
    <row r="8" spans="1:9" x14ac:dyDescent="0.25">
      <c r="F8" s="78"/>
      <c r="G8" s="78"/>
    </row>
    <row r="9" spans="1:9" ht="15" customHeight="1" x14ac:dyDescent="0.25">
      <c r="A9" s="80" t="s">
        <v>19</v>
      </c>
      <c r="B9" s="80"/>
      <c r="C9" s="80" t="s">
        <v>20</v>
      </c>
      <c r="D9" s="80"/>
      <c r="E9" s="81">
        <v>2</v>
      </c>
      <c r="F9" s="82">
        <v>184066.08000000005</v>
      </c>
      <c r="G9" s="82">
        <f>IF(ISNUMBER(F9),IF($E9*F9&gt;0,$E9*F9,""),"")</f>
        <v>368132.16000000009</v>
      </c>
      <c r="H9" s="80"/>
      <c r="I9" s="80"/>
    </row>
    <row r="10" spans="1:9" ht="15" customHeight="1" x14ac:dyDescent="0.25">
      <c r="A10" s="83"/>
      <c r="B10" s="83"/>
      <c r="C10" s="83"/>
      <c r="D10" s="83"/>
      <c r="E10" s="83"/>
      <c r="F10" s="83"/>
      <c r="G10" s="83"/>
      <c r="H10" s="83"/>
      <c r="I10" s="83"/>
    </row>
    <row r="11" spans="1:9" ht="15" customHeight="1" x14ac:dyDescent="0.25">
      <c r="A11" s="80" t="s">
        <v>127</v>
      </c>
      <c r="B11" s="80"/>
      <c r="C11" s="80" t="s">
        <v>128</v>
      </c>
      <c r="D11" s="80"/>
      <c r="E11" s="81">
        <v>2</v>
      </c>
      <c r="F11" s="82">
        <v>0.01</v>
      </c>
      <c r="G11" s="82">
        <f>IF(ISNUMBER(F11),IF($E11*F11&gt;0,$E11*F11,""),"")</f>
        <v>0.02</v>
      </c>
      <c r="H11" s="80"/>
      <c r="I11" s="80"/>
    </row>
    <row r="12" spans="1:9" ht="15" customHeight="1" x14ac:dyDescent="0.25">
      <c r="A12" s="83"/>
      <c r="B12" s="83"/>
      <c r="C12" s="83"/>
      <c r="D12" s="83"/>
      <c r="E12" s="83"/>
      <c r="F12" s="83"/>
      <c r="G12" s="83"/>
      <c r="H12" s="83"/>
      <c r="I12" s="83"/>
    </row>
    <row r="13" spans="1:9" ht="15" customHeight="1" x14ac:dyDescent="0.25">
      <c r="A13" s="80" t="s">
        <v>133</v>
      </c>
      <c r="B13" s="80"/>
      <c r="C13" s="80" t="s">
        <v>134</v>
      </c>
      <c r="D13" s="80"/>
      <c r="E13" s="81">
        <v>2</v>
      </c>
      <c r="F13" s="82">
        <v>880.01</v>
      </c>
      <c r="G13" s="82">
        <f>IF(ISNUMBER(F13),IF($E13*F13&gt;0,$E13*F13,""),"")</f>
        <v>1760.02</v>
      </c>
      <c r="H13" s="80"/>
      <c r="I13" s="80"/>
    </row>
    <row r="14" spans="1:9" ht="15" customHeight="1" x14ac:dyDescent="0.25">
      <c r="A14" s="83"/>
      <c r="B14" s="83"/>
      <c r="C14" s="83"/>
      <c r="D14" s="83"/>
      <c r="E14" s="83"/>
      <c r="F14" s="83"/>
      <c r="G14" s="83"/>
      <c r="H14" s="83"/>
      <c r="I14" s="83"/>
    </row>
    <row r="15" spans="1:9" ht="15" customHeight="1" x14ac:dyDescent="0.25">
      <c r="A15" s="80" t="s">
        <v>137</v>
      </c>
      <c r="B15" s="80"/>
      <c r="C15" s="80" t="s">
        <v>138</v>
      </c>
      <c r="D15" s="80"/>
      <c r="E15" s="81">
        <v>2</v>
      </c>
      <c r="F15" s="82">
        <v>147.01</v>
      </c>
      <c r="G15" s="82">
        <f>IF(ISNUMBER(F15),IF($E15*F15&gt;0,$E15*F15,""),"")</f>
        <v>294.02</v>
      </c>
      <c r="H15" s="80"/>
      <c r="I15" s="80"/>
    </row>
    <row r="16" spans="1:9" ht="15" customHeight="1" x14ac:dyDescent="0.25">
      <c r="A16" s="83"/>
      <c r="B16" s="83"/>
      <c r="C16" s="83"/>
      <c r="D16" s="83"/>
      <c r="E16" s="83"/>
      <c r="F16" s="83"/>
      <c r="G16" s="83"/>
      <c r="H16" s="83"/>
      <c r="I16" s="83"/>
    </row>
    <row r="17" spans="1:9" ht="15" customHeight="1" x14ac:dyDescent="0.25">
      <c r="A17" s="80" t="s">
        <v>19</v>
      </c>
      <c r="B17" s="80"/>
      <c r="C17" s="80" t="s">
        <v>143</v>
      </c>
      <c r="D17" s="80"/>
      <c r="E17" s="81">
        <v>1</v>
      </c>
      <c r="F17" s="82">
        <v>125895.06999999999</v>
      </c>
      <c r="G17" s="82">
        <f>IF(ISNUMBER(F17),IF($E17*F17&gt;0,$E17*F17,""),"")</f>
        <v>125895.06999999999</v>
      </c>
      <c r="H17" s="80"/>
      <c r="I17" s="80"/>
    </row>
    <row r="18" spans="1:9" ht="15" customHeight="1" x14ac:dyDescent="0.25">
      <c r="A18" s="83"/>
      <c r="B18" s="83"/>
      <c r="C18" s="83"/>
      <c r="D18" s="83"/>
      <c r="E18" s="83"/>
      <c r="F18" s="83"/>
      <c r="G18" s="83"/>
      <c r="H18" s="83"/>
      <c r="I18" s="83"/>
    </row>
    <row r="19" spans="1:9" ht="15" customHeight="1" x14ac:dyDescent="0.25">
      <c r="A19" s="80" t="s">
        <v>127</v>
      </c>
      <c r="B19" s="80"/>
      <c r="C19" s="80" t="s">
        <v>128</v>
      </c>
      <c r="D19" s="80"/>
      <c r="E19" s="81">
        <v>1</v>
      </c>
      <c r="F19" s="82">
        <v>0.01</v>
      </c>
      <c r="G19" s="82">
        <f>IF(ISNUMBER(F19),IF($E19*F19&gt;0,$E19*F19,""),"")</f>
        <v>0.01</v>
      </c>
      <c r="H19" s="80"/>
      <c r="I19" s="80"/>
    </row>
    <row r="20" spans="1:9" ht="15" customHeight="1" x14ac:dyDescent="0.25">
      <c r="A20" s="83"/>
      <c r="B20" s="83"/>
      <c r="C20" s="83"/>
      <c r="D20" s="83"/>
      <c r="E20" s="83"/>
      <c r="F20" s="83"/>
      <c r="G20" s="83"/>
      <c r="H20" s="83"/>
      <c r="I20" s="83"/>
    </row>
    <row r="21" spans="1:9" ht="15" customHeight="1" x14ac:dyDescent="0.25">
      <c r="A21" s="80" t="s">
        <v>133</v>
      </c>
      <c r="B21" s="80"/>
      <c r="C21" s="80" t="s">
        <v>134</v>
      </c>
      <c r="D21" s="80"/>
      <c r="E21" s="81">
        <v>1</v>
      </c>
      <c r="F21" s="82">
        <v>880.01</v>
      </c>
      <c r="G21" s="82">
        <f>IF(ISNUMBER(F21),IF($E21*F21&gt;0,$E21*F21,""),"")</f>
        <v>880.01</v>
      </c>
      <c r="H21" s="80"/>
      <c r="I21" s="80"/>
    </row>
    <row r="22" spans="1:9" ht="15" customHeight="1" x14ac:dyDescent="0.25">
      <c r="A22" s="83"/>
      <c r="B22" s="83"/>
      <c r="C22" s="83"/>
      <c r="D22" s="83"/>
      <c r="E22" s="83"/>
      <c r="F22" s="83"/>
      <c r="G22" s="83"/>
      <c r="H22" s="83"/>
      <c r="I22" s="83"/>
    </row>
    <row r="23" spans="1:9" ht="15" customHeight="1" x14ac:dyDescent="0.25">
      <c r="A23" s="80" t="s">
        <v>137</v>
      </c>
      <c r="B23" s="80"/>
      <c r="C23" s="80" t="s">
        <v>138</v>
      </c>
      <c r="D23" s="80"/>
      <c r="E23" s="81">
        <v>1</v>
      </c>
      <c r="F23" s="82">
        <v>147.01</v>
      </c>
      <c r="G23" s="82">
        <f>IF(ISNUMBER(F23),IF($E23*F23&gt;0,$E23*F23,""),"")</f>
        <v>147.01</v>
      </c>
      <c r="H23" s="80"/>
      <c r="I23" s="80"/>
    </row>
    <row r="24" spans="1:9" ht="15" customHeight="1" x14ac:dyDescent="0.25">
      <c r="A24" s="83"/>
      <c r="B24" s="83"/>
      <c r="C24" s="83"/>
      <c r="D24" s="83"/>
      <c r="E24" s="83"/>
      <c r="F24" s="83"/>
      <c r="G24" s="83"/>
      <c r="H24" s="83"/>
      <c r="I24" s="83"/>
    </row>
    <row r="25" spans="1:9" ht="15" customHeight="1" x14ac:dyDescent="0.25">
      <c r="A25" s="80" t="s">
        <v>19</v>
      </c>
      <c r="B25" s="80"/>
      <c r="C25" s="80" t="s">
        <v>176</v>
      </c>
      <c r="D25" s="80"/>
      <c r="E25" s="81">
        <v>2</v>
      </c>
      <c r="F25" s="82">
        <v>205150.08000000005</v>
      </c>
      <c r="G25" s="82">
        <f>IF(ISNUMBER(F25),IF($E25*F25&gt;0,$E25*F25,""),"")</f>
        <v>410300.16000000009</v>
      </c>
      <c r="H25" s="80"/>
      <c r="I25" s="80"/>
    </row>
    <row r="26" spans="1:9" ht="15" customHeight="1" x14ac:dyDescent="0.25">
      <c r="A26" s="83"/>
      <c r="B26" s="83"/>
      <c r="C26" s="83"/>
      <c r="D26" s="83"/>
      <c r="E26" s="83"/>
      <c r="F26" s="83"/>
      <c r="G26" s="83"/>
      <c r="H26" s="83"/>
      <c r="I26" s="83"/>
    </row>
    <row r="27" spans="1:9" ht="15" customHeight="1" x14ac:dyDescent="0.25">
      <c r="A27" s="80" t="s">
        <v>127</v>
      </c>
      <c r="B27" s="80"/>
      <c r="C27" s="80" t="s">
        <v>128</v>
      </c>
      <c r="D27" s="80"/>
      <c r="E27" s="81">
        <v>2</v>
      </c>
      <c r="F27" s="82">
        <v>0.01</v>
      </c>
      <c r="G27" s="82">
        <f>IF(ISNUMBER(F27),IF($E27*F27&gt;0,$E27*F27,""),"")</f>
        <v>0.02</v>
      </c>
      <c r="H27" s="80"/>
      <c r="I27" s="80"/>
    </row>
    <row r="28" spans="1:9" ht="15" customHeight="1" x14ac:dyDescent="0.25">
      <c r="A28" s="83"/>
      <c r="B28" s="83"/>
      <c r="C28" s="83"/>
      <c r="D28" s="83"/>
      <c r="E28" s="83"/>
      <c r="F28" s="83"/>
      <c r="G28" s="83"/>
      <c r="H28" s="83"/>
      <c r="I28" s="83"/>
    </row>
    <row r="29" spans="1:9" ht="15" customHeight="1" x14ac:dyDescent="0.25">
      <c r="A29" s="80" t="s">
        <v>133</v>
      </c>
      <c r="B29" s="80"/>
      <c r="C29" s="80" t="s">
        <v>134</v>
      </c>
      <c r="D29" s="80"/>
      <c r="E29" s="81">
        <v>2</v>
      </c>
      <c r="F29" s="82">
        <v>880.01</v>
      </c>
      <c r="G29" s="82">
        <f>IF(ISNUMBER(F29),IF($E29*F29&gt;0,$E29*F29,""),"")</f>
        <v>1760.02</v>
      </c>
      <c r="H29" s="80"/>
      <c r="I29" s="80"/>
    </row>
    <row r="30" spans="1:9" ht="15" customHeight="1" x14ac:dyDescent="0.25">
      <c r="A30" s="83"/>
      <c r="B30" s="83"/>
      <c r="C30" s="83"/>
      <c r="D30" s="83"/>
      <c r="E30" s="83"/>
      <c r="F30" s="83"/>
      <c r="G30" s="83"/>
      <c r="H30" s="83"/>
      <c r="I30" s="83"/>
    </row>
    <row r="31" spans="1:9" ht="15" customHeight="1" x14ac:dyDescent="0.25">
      <c r="A31" s="80" t="s">
        <v>137</v>
      </c>
      <c r="B31" s="80"/>
      <c r="C31" s="80" t="s">
        <v>138</v>
      </c>
      <c r="D31" s="80"/>
      <c r="E31" s="81">
        <v>2</v>
      </c>
      <c r="F31" s="82">
        <v>147.01</v>
      </c>
      <c r="G31" s="82">
        <f>IF(ISNUMBER(F31),IF($E31*F31&gt;0,$E31*F31,""),"")</f>
        <v>294.02</v>
      </c>
      <c r="H31" s="80"/>
      <c r="I31" s="80"/>
    </row>
    <row r="33" spans="1:9" ht="15" customHeight="1" x14ac:dyDescent="0.25">
      <c r="A33" s="84"/>
      <c r="B33" s="84"/>
      <c r="C33" s="84"/>
      <c r="D33" s="84"/>
      <c r="E33" s="84"/>
      <c r="F33" s="84" t="s">
        <v>181</v>
      </c>
      <c r="G33" s="84">
        <f>IF(SUM($G$9:$G$32)=0,"",SUM($G$9:$G$32))</f>
        <v>909462.54000000027</v>
      </c>
      <c r="H33" s="84"/>
      <c r="I33" s="84"/>
    </row>
    <row r="34" spans="1:9" ht="15.75" x14ac:dyDescent="0.25">
      <c r="A34" s="85"/>
      <c r="B34" s="85"/>
      <c r="C34" s="85"/>
      <c r="D34" s="85"/>
      <c r="E34" s="85"/>
      <c r="F34" s="85"/>
      <c r="G34" s="85"/>
      <c r="H34" s="85"/>
      <c r="I34" s="85"/>
    </row>
    <row r="36" spans="1:9" ht="15.75" x14ac:dyDescent="0.25">
      <c r="A36" s="86" t="s">
        <v>182</v>
      </c>
    </row>
    <row r="38" spans="1:9" ht="15.75" x14ac:dyDescent="0.25">
      <c r="A38" s="87" t="s">
        <v>183</v>
      </c>
    </row>
    <row r="39" spans="1:9" x14ac:dyDescent="0.25">
      <c r="A39" s="101" t="s">
        <v>184</v>
      </c>
      <c r="B39" s="98"/>
      <c r="C39" s="98"/>
      <c r="D39" s="98"/>
      <c r="E39" s="98"/>
      <c r="F39" s="98"/>
    </row>
    <row r="40" spans="1:9" x14ac:dyDescent="0.25">
      <c r="A40" s="98"/>
      <c r="B40" s="98"/>
      <c r="C40" s="98"/>
      <c r="D40" s="98"/>
      <c r="E40" s="98"/>
      <c r="F40" s="98"/>
    </row>
    <row r="41" spans="1:9" x14ac:dyDescent="0.25">
      <c r="A41" s="98"/>
      <c r="B41" s="98"/>
      <c r="C41" s="98"/>
      <c r="D41" s="98"/>
      <c r="E41" s="98"/>
      <c r="F41" s="98"/>
    </row>
    <row r="42" spans="1:9" x14ac:dyDescent="0.25">
      <c r="A42" s="98"/>
      <c r="B42" s="98"/>
      <c r="C42" s="98"/>
      <c r="D42" s="98"/>
      <c r="E42" s="98"/>
      <c r="F42" s="98"/>
    </row>
    <row r="43" spans="1:9" ht="15.75" x14ac:dyDescent="0.25">
      <c r="A43" s="88" t="s">
        <v>185</v>
      </c>
    </row>
    <row r="44" spans="1:9" x14ac:dyDescent="0.25">
      <c r="A44" s="101" t="s">
        <v>186</v>
      </c>
      <c r="B44" s="98"/>
      <c r="C44" s="98"/>
      <c r="D44" s="98"/>
      <c r="E44" s="98"/>
      <c r="F44" s="98"/>
    </row>
    <row r="45" spans="1:9" x14ac:dyDescent="0.25">
      <c r="A45" s="98"/>
      <c r="B45" s="98"/>
      <c r="C45" s="98"/>
      <c r="D45" s="98"/>
      <c r="E45" s="98"/>
      <c r="F45" s="98"/>
    </row>
    <row r="46" spans="1:9" x14ac:dyDescent="0.25">
      <c r="A46" s="98"/>
      <c r="B46" s="98"/>
      <c r="C46" s="98"/>
      <c r="D46" s="98"/>
      <c r="E46" s="98"/>
      <c r="F46" s="98"/>
    </row>
    <row r="47" spans="1:9" x14ac:dyDescent="0.25">
      <c r="A47" s="98"/>
      <c r="B47" s="98"/>
      <c r="C47" s="98"/>
      <c r="D47" s="98"/>
      <c r="E47" s="98"/>
      <c r="F47" s="98"/>
    </row>
    <row r="48" spans="1:9" x14ac:dyDescent="0.25">
      <c r="A48" s="101" t="s">
        <v>187</v>
      </c>
      <c r="B48" s="98"/>
      <c r="C48" s="98"/>
      <c r="D48" s="98"/>
      <c r="E48" s="98"/>
      <c r="F48" s="98"/>
    </row>
    <row r="49" spans="1:6" x14ac:dyDescent="0.25">
      <c r="A49" s="98"/>
      <c r="B49" s="98"/>
      <c r="C49" s="98"/>
      <c r="D49" s="98"/>
      <c r="E49" s="98"/>
      <c r="F49" s="98"/>
    </row>
    <row r="50" spans="1:6" x14ac:dyDescent="0.25">
      <c r="A50" s="98"/>
      <c r="B50" s="98"/>
      <c r="C50" s="98"/>
      <c r="D50" s="98"/>
      <c r="E50" s="98"/>
      <c r="F50" s="98"/>
    </row>
    <row r="51" spans="1:6" x14ac:dyDescent="0.25">
      <c r="A51" s="98"/>
      <c r="B51" s="98"/>
      <c r="C51" s="98"/>
      <c r="D51" s="98"/>
      <c r="E51" s="98"/>
      <c r="F51" s="98"/>
    </row>
    <row r="52" spans="1:6" x14ac:dyDescent="0.25">
      <c r="A52" s="101" t="s">
        <v>188</v>
      </c>
      <c r="B52" s="98"/>
      <c r="C52" s="98"/>
      <c r="D52" s="98"/>
      <c r="E52" s="98"/>
      <c r="F52" s="98"/>
    </row>
    <row r="53" spans="1:6" x14ac:dyDescent="0.25">
      <c r="A53" s="98"/>
      <c r="B53" s="98"/>
      <c r="C53" s="98"/>
      <c r="D53" s="98"/>
      <c r="E53" s="98"/>
      <c r="F53" s="98"/>
    </row>
    <row r="54" spans="1:6" x14ac:dyDescent="0.25">
      <c r="A54" s="98"/>
      <c r="B54" s="98"/>
      <c r="C54" s="98"/>
      <c r="D54" s="98"/>
      <c r="E54" s="98"/>
      <c r="F54" s="98"/>
    </row>
    <row r="55" spans="1:6" x14ac:dyDescent="0.25">
      <c r="A55" s="98"/>
      <c r="B55" s="98"/>
      <c r="C55" s="98"/>
      <c r="D55" s="98"/>
      <c r="E55" s="98"/>
      <c r="F55" s="98"/>
    </row>
    <row r="56" spans="1:6" x14ac:dyDescent="0.25">
      <c r="A56" s="101" t="s">
        <v>189</v>
      </c>
      <c r="B56" s="98"/>
      <c r="C56" s="98"/>
      <c r="D56" s="98"/>
      <c r="E56" s="98"/>
      <c r="F56" s="98"/>
    </row>
    <row r="57" spans="1:6" x14ac:dyDescent="0.25">
      <c r="A57" s="101" t="s">
        <v>190</v>
      </c>
      <c r="B57" s="98"/>
      <c r="C57" s="98"/>
      <c r="D57" s="98"/>
      <c r="E57" s="98"/>
      <c r="F57" s="98"/>
    </row>
    <row r="58" spans="1:6" x14ac:dyDescent="0.25">
      <c r="A58" s="98"/>
      <c r="B58" s="98"/>
      <c r="C58" s="98"/>
      <c r="D58" s="98"/>
      <c r="E58" s="98"/>
      <c r="F58" s="98"/>
    </row>
    <row r="59" spans="1:6" x14ac:dyDescent="0.25">
      <c r="A59" s="98"/>
      <c r="B59" s="98"/>
      <c r="C59" s="98"/>
      <c r="D59" s="98"/>
      <c r="E59" s="98"/>
      <c r="F59" s="98"/>
    </row>
    <row r="60" spans="1:6" x14ac:dyDescent="0.25">
      <c r="A60" s="98"/>
      <c r="B60" s="98"/>
      <c r="C60" s="98"/>
      <c r="D60" s="98"/>
      <c r="E60" s="98"/>
      <c r="F60" s="98"/>
    </row>
    <row r="62" spans="1:6" ht="15.75" x14ac:dyDescent="0.25">
      <c r="A62" s="89" t="s">
        <v>191</v>
      </c>
    </row>
    <row r="63" spans="1:6" x14ac:dyDescent="0.25">
      <c r="A63" s="101" t="s">
        <v>192</v>
      </c>
      <c r="B63" s="98"/>
      <c r="C63" s="98"/>
      <c r="D63" s="98"/>
      <c r="E63" s="98"/>
      <c r="F63" s="98"/>
    </row>
    <row r="64" spans="1:6" x14ac:dyDescent="0.25">
      <c r="A64" s="98"/>
      <c r="B64" s="98"/>
      <c r="C64" s="98"/>
      <c r="D64" s="98"/>
      <c r="E64" s="98"/>
      <c r="F64" s="98"/>
    </row>
    <row r="65" spans="1:6" x14ac:dyDescent="0.25">
      <c r="A65" s="98"/>
      <c r="B65" s="98"/>
      <c r="C65" s="98"/>
      <c r="D65" s="98"/>
      <c r="E65" s="98"/>
      <c r="F65" s="98"/>
    </row>
    <row r="66" spans="1:6" x14ac:dyDescent="0.25">
      <c r="A66" s="98"/>
      <c r="B66" s="98"/>
      <c r="C66" s="98"/>
      <c r="D66" s="98"/>
      <c r="E66" s="98"/>
      <c r="F66" s="98"/>
    </row>
    <row r="67" spans="1:6" x14ac:dyDescent="0.25">
      <c r="A67" s="101" t="s">
        <v>193</v>
      </c>
      <c r="B67" s="98"/>
      <c r="C67" s="98"/>
      <c r="D67" s="98"/>
      <c r="E67" s="98"/>
      <c r="F67" s="98"/>
    </row>
    <row r="68" spans="1:6" x14ac:dyDescent="0.25">
      <c r="A68" s="98"/>
      <c r="B68" s="98"/>
      <c r="C68" s="98"/>
      <c r="D68" s="98"/>
      <c r="E68" s="98"/>
      <c r="F68" s="98"/>
    </row>
    <row r="69" spans="1:6" x14ac:dyDescent="0.25">
      <c r="A69" s="98"/>
      <c r="B69" s="98"/>
      <c r="C69" s="98"/>
      <c r="D69" s="98"/>
      <c r="E69" s="98"/>
      <c r="F69" s="98"/>
    </row>
    <row r="70" spans="1:6" x14ac:dyDescent="0.25">
      <c r="A70" s="98"/>
      <c r="B70" s="98"/>
      <c r="C70" s="98"/>
      <c r="D70" s="98"/>
      <c r="E70" s="98"/>
      <c r="F70" s="98"/>
    </row>
    <row r="72" spans="1:6" ht="15.75" x14ac:dyDescent="0.25">
      <c r="A72" s="90" t="s">
        <v>194</v>
      </c>
    </row>
    <row r="73" spans="1:6" x14ac:dyDescent="0.25">
      <c r="A73" s="101" t="s">
        <v>195</v>
      </c>
      <c r="B73" s="98"/>
      <c r="C73" s="98"/>
      <c r="D73" s="98"/>
      <c r="E73" s="98"/>
      <c r="F73" s="98"/>
    </row>
    <row r="74" spans="1:6" x14ac:dyDescent="0.25">
      <c r="A74" s="98"/>
      <c r="B74" s="98"/>
      <c r="C74" s="98"/>
      <c r="D74" s="98"/>
      <c r="E74" s="98"/>
      <c r="F74" s="98"/>
    </row>
    <row r="75" spans="1:6" x14ac:dyDescent="0.25">
      <c r="A75" s="98"/>
      <c r="B75" s="98"/>
      <c r="C75" s="98"/>
      <c r="D75" s="98"/>
      <c r="E75" s="98"/>
      <c r="F75" s="98"/>
    </row>
    <row r="76" spans="1:6" x14ac:dyDescent="0.25">
      <c r="A76" s="98"/>
      <c r="B76" s="98"/>
      <c r="C76" s="98"/>
      <c r="D76" s="98"/>
      <c r="E76" s="98"/>
      <c r="F76" s="98"/>
    </row>
    <row r="77" spans="1:6" x14ac:dyDescent="0.25">
      <c r="A77" s="101" t="s">
        <v>196</v>
      </c>
      <c r="B77" s="98"/>
      <c r="C77" s="98"/>
      <c r="D77" s="98"/>
      <c r="E77" s="98"/>
      <c r="F77" s="98"/>
    </row>
    <row r="78" spans="1:6" x14ac:dyDescent="0.25">
      <c r="A78" s="98"/>
      <c r="B78" s="98"/>
      <c r="C78" s="98"/>
      <c r="D78" s="98"/>
      <c r="E78" s="98"/>
      <c r="F78" s="98"/>
    </row>
    <row r="79" spans="1:6" x14ac:dyDescent="0.25">
      <c r="A79" s="98"/>
      <c r="B79" s="98"/>
      <c r="C79" s="98"/>
      <c r="D79" s="98"/>
      <c r="E79" s="98"/>
      <c r="F79" s="98"/>
    </row>
    <row r="80" spans="1:6" x14ac:dyDescent="0.25">
      <c r="A80" s="98"/>
      <c r="B80" s="98"/>
      <c r="C80" s="98"/>
      <c r="D80" s="98"/>
      <c r="E80" s="98"/>
      <c r="F80" s="98"/>
    </row>
    <row r="81" spans="1:6" x14ac:dyDescent="0.25">
      <c r="A81" s="101" t="s">
        <v>197</v>
      </c>
      <c r="B81" s="98"/>
      <c r="C81" s="98"/>
      <c r="D81" s="98"/>
      <c r="E81" s="98"/>
      <c r="F81" s="98"/>
    </row>
    <row r="82" spans="1:6" x14ac:dyDescent="0.25">
      <c r="A82" s="98"/>
      <c r="B82" s="98"/>
      <c r="C82" s="98"/>
      <c r="D82" s="98"/>
      <c r="E82" s="98"/>
      <c r="F82" s="98"/>
    </row>
    <row r="83" spans="1:6" x14ac:dyDescent="0.25">
      <c r="A83" s="98"/>
      <c r="B83" s="98"/>
      <c r="C83" s="98"/>
      <c r="D83" s="98"/>
      <c r="E83" s="98"/>
      <c r="F83" s="98"/>
    </row>
    <row r="84" spans="1:6" x14ac:dyDescent="0.25">
      <c r="A84" s="98"/>
      <c r="B84" s="98"/>
      <c r="C84" s="98"/>
      <c r="D84" s="98"/>
      <c r="E84" s="98"/>
      <c r="F84" s="98"/>
    </row>
    <row r="85" spans="1:6" x14ac:dyDescent="0.25">
      <c r="A85" s="101" t="s">
        <v>198</v>
      </c>
      <c r="B85" s="98"/>
      <c r="C85" s="98"/>
      <c r="D85" s="98"/>
      <c r="E85" s="98"/>
      <c r="F85" s="98"/>
    </row>
    <row r="86" spans="1:6" x14ac:dyDescent="0.25">
      <c r="A86" s="98"/>
      <c r="B86" s="98"/>
      <c r="C86" s="98"/>
      <c r="D86" s="98"/>
      <c r="E86" s="98"/>
      <c r="F86" s="98"/>
    </row>
    <row r="87" spans="1:6" x14ac:dyDescent="0.25">
      <c r="A87" s="98"/>
      <c r="B87" s="98"/>
      <c r="C87" s="98"/>
      <c r="D87" s="98"/>
      <c r="E87" s="98"/>
      <c r="F87" s="98"/>
    </row>
    <row r="88" spans="1:6" x14ac:dyDescent="0.25">
      <c r="A88" s="98"/>
      <c r="B88" s="98"/>
      <c r="C88" s="98"/>
      <c r="D88" s="98"/>
      <c r="E88" s="98"/>
      <c r="F88" s="98"/>
    </row>
    <row r="90" spans="1:6" ht="15.75" x14ac:dyDescent="0.25">
      <c r="A90" s="91" t="s">
        <v>199</v>
      </c>
    </row>
    <row r="91" spans="1:6" x14ac:dyDescent="0.25">
      <c r="A91" s="101" t="s">
        <v>200</v>
      </c>
      <c r="B91" s="98"/>
      <c r="C91" s="98"/>
      <c r="D91" s="98"/>
      <c r="E91" s="98"/>
      <c r="F91" s="98"/>
    </row>
    <row r="92" spans="1:6" x14ac:dyDescent="0.25">
      <c r="A92" s="98"/>
      <c r="B92" s="98"/>
      <c r="C92" s="98"/>
      <c r="D92" s="98"/>
      <c r="E92" s="98"/>
      <c r="F92" s="98"/>
    </row>
    <row r="93" spans="1:6" x14ac:dyDescent="0.25">
      <c r="A93" s="98"/>
      <c r="B93" s="98"/>
      <c r="C93" s="98"/>
      <c r="D93" s="98"/>
      <c r="E93" s="98"/>
      <c r="F93" s="98"/>
    </row>
    <row r="94" spans="1:6" x14ac:dyDescent="0.25">
      <c r="A94" s="98"/>
      <c r="B94" s="98"/>
      <c r="C94" s="98"/>
      <c r="D94" s="98"/>
      <c r="E94" s="98"/>
      <c r="F94" s="98"/>
    </row>
    <row r="95" spans="1:6" x14ac:dyDescent="0.25">
      <c r="A95" s="101" t="s">
        <v>201</v>
      </c>
      <c r="B95" s="98"/>
      <c r="C95" s="98"/>
      <c r="D95" s="98"/>
      <c r="E95" s="98"/>
      <c r="F95" s="98"/>
    </row>
    <row r="96" spans="1:6" x14ac:dyDescent="0.25">
      <c r="A96" s="98"/>
      <c r="B96" s="98"/>
      <c r="C96" s="98"/>
      <c r="D96" s="98"/>
      <c r="E96" s="98"/>
      <c r="F96" s="98"/>
    </row>
    <row r="97" spans="1:6" x14ac:dyDescent="0.25">
      <c r="A97" s="98"/>
      <c r="B97" s="98"/>
      <c r="C97" s="98"/>
      <c r="D97" s="98"/>
      <c r="E97" s="98"/>
      <c r="F97" s="98"/>
    </row>
    <row r="98" spans="1:6" x14ac:dyDescent="0.25">
      <c r="A98" s="98"/>
      <c r="B98" s="98"/>
      <c r="C98" s="98"/>
      <c r="D98" s="98"/>
      <c r="E98" s="98"/>
      <c r="F98" s="98"/>
    </row>
    <row r="99" spans="1:6" x14ac:dyDescent="0.25">
      <c r="A99" s="101" t="s">
        <v>202</v>
      </c>
      <c r="B99" s="98"/>
      <c r="C99" s="98"/>
      <c r="D99" s="98"/>
      <c r="E99" s="98"/>
      <c r="F99" s="98"/>
    </row>
    <row r="100" spans="1:6" x14ac:dyDescent="0.25">
      <c r="A100" s="98"/>
      <c r="B100" s="98"/>
      <c r="C100" s="98"/>
      <c r="D100" s="98"/>
      <c r="E100" s="98"/>
      <c r="F100" s="98"/>
    </row>
    <row r="101" spans="1:6" x14ac:dyDescent="0.25">
      <c r="A101" s="98"/>
      <c r="B101" s="98"/>
      <c r="C101" s="98"/>
      <c r="D101" s="98"/>
      <c r="E101" s="98"/>
      <c r="F101" s="98"/>
    </row>
    <row r="102" spans="1:6" x14ac:dyDescent="0.25">
      <c r="A102" s="98"/>
      <c r="B102" s="98"/>
      <c r="C102" s="98"/>
      <c r="D102" s="98"/>
      <c r="E102" s="98"/>
      <c r="F102" s="98"/>
    </row>
    <row r="104" spans="1:6" ht="15.75" x14ac:dyDescent="0.25">
      <c r="A104" s="92" t="s">
        <v>203</v>
      </c>
    </row>
    <row r="105" spans="1:6" x14ac:dyDescent="0.25">
      <c r="A105" s="101" t="s">
        <v>204</v>
      </c>
      <c r="B105" s="98"/>
      <c r="C105" s="98"/>
      <c r="D105" s="98"/>
      <c r="E105" s="98"/>
      <c r="F105" s="98"/>
    </row>
    <row r="106" spans="1:6" x14ac:dyDescent="0.25">
      <c r="A106" s="98"/>
      <c r="B106" s="98"/>
      <c r="C106" s="98"/>
      <c r="D106" s="98"/>
      <c r="E106" s="98"/>
      <c r="F106" s="98"/>
    </row>
    <row r="107" spans="1:6" x14ac:dyDescent="0.25">
      <c r="A107" s="98"/>
      <c r="B107" s="98"/>
      <c r="C107" s="98"/>
      <c r="D107" s="98"/>
      <c r="E107" s="98"/>
      <c r="F107" s="98"/>
    </row>
    <row r="108" spans="1:6" x14ac:dyDescent="0.25">
      <c r="A108" s="98"/>
      <c r="B108" s="98"/>
      <c r="C108" s="98"/>
      <c r="D108" s="98"/>
      <c r="E108" s="98"/>
      <c r="F108" s="98"/>
    </row>
    <row r="109" spans="1:6" x14ac:dyDescent="0.25">
      <c r="A109" s="101" t="s">
        <v>205</v>
      </c>
      <c r="B109" s="98"/>
      <c r="C109" s="98"/>
      <c r="D109" s="98"/>
      <c r="E109" s="98"/>
      <c r="F109" s="98"/>
    </row>
    <row r="110" spans="1:6" x14ac:dyDescent="0.25">
      <c r="A110" s="98"/>
      <c r="B110" s="98"/>
      <c r="C110" s="98"/>
      <c r="D110" s="98"/>
      <c r="E110" s="98"/>
      <c r="F110" s="98"/>
    </row>
    <row r="111" spans="1:6" x14ac:dyDescent="0.25">
      <c r="A111" s="98"/>
      <c r="B111" s="98"/>
      <c r="C111" s="98"/>
      <c r="D111" s="98"/>
      <c r="E111" s="98"/>
      <c r="F111" s="98"/>
    </row>
    <row r="112" spans="1:6" x14ac:dyDescent="0.25">
      <c r="A112" s="98"/>
      <c r="B112" s="98"/>
      <c r="C112" s="98"/>
      <c r="D112" s="98"/>
      <c r="E112" s="98"/>
      <c r="F112" s="98"/>
    </row>
    <row r="114" spans="1:6" ht="15.75" x14ac:dyDescent="0.25">
      <c r="A114" s="93" t="s">
        <v>206</v>
      </c>
    </row>
    <row r="115" spans="1:6" x14ac:dyDescent="0.25">
      <c r="A115" s="101" t="s">
        <v>207</v>
      </c>
      <c r="B115" s="98"/>
      <c r="C115" s="98"/>
      <c r="D115" s="98"/>
      <c r="E115" s="98"/>
      <c r="F115" s="98"/>
    </row>
    <row r="116" spans="1:6" x14ac:dyDescent="0.25">
      <c r="A116" s="98"/>
      <c r="B116" s="98"/>
      <c r="C116" s="98"/>
      <c r="D116" s="98"/>
      <c r="E116" s="98"/>
      <c r="F116" s="98"/>
    </row>
    <row r="117" spans="1:6" x14ac:dyDescent="0.25">
      <c r="A117" s="98"/>
      <c r="B117" s="98"/>
      <c r="C117" s="98"/>
      <c r="D117" s="98"/>
      <c r="E117" s="98"/>
      <c r="F117" s="98"/>
    </row>
    <row r="118" spans="1:6" x14ac:dyDescent="0.25">
      <c r="A118" s="98"/>
      <c r="B118" s="98"/>
      <c r="C118" s="98"/>
      <c r="D118" s="98"/>
      <c r="E118" s="98"/>
      <c r="F118" s="98"/>
    </row>
    <row r="119" spans="1:6" x14ac:dyDescent="0.25">
      <c r="A119" s="101" t="s">
        <v>208</v>
      </c>
      <c r="B119" s="98"/>
      <c r="C119" s="98"/>
      <c r="D119" s="98"/>
      <c r="E119" s="98"/>
      <c r="F119" s="98"/>
    </row>
    <row r="120" spans="1:6" x14ac:dyDescent="0.25">
      <c r="A120" s="98"/>
      <c r="B120" s="98"/>
      <c r="C120" s="98"/>
      <c r="D120" s="98"/>
      <c r="E120" s="98"/>
      <c r="F120" s="98"/>
    </row>
    <row r="121" spans="1:6" x14ac:dyDescent="0.25">
      <c r="A121" s="98"/>
      <c r="B121" s="98"/>
      <c r="C121" s="98"/>
      <c r="D121" s="98"/>
      <c r="E121" s="98"/>
      <c r="F121" s="98"/>
    </row>
    <row r="122" spans="1:6" x14ac:dyDescent="0.25">
      <c r="A122" s="98"/>
      <c r="B122" s="98"/>
      <c r="C122" s="98"/>
      <c r="D122" s="98"/>
      <c r="E122" s="98"/>
      <c r="F122" s="98"/>
    </row>
    <row r="123" spans="1:6" x14ac:dyDescent="0.25">
      <c r="A123" s="101" t="s">
        <v>209</v>
      </c>
      <c r="B123" s="98"/>
      <c r="C123" s="98"/>
      <c r="D123" s="98"/>
      <c r="E123" s="98"/>
      <c r="F123" s="98"/>
    </row>
    <row r="124" spans="1:6" x14ac:dyDescent="0.25">
      <c r="A124" s="98"/>
      <c r="B124" s="98"/>
      <c r="C124" s="98"/>
      <c r="D124" s="98"/>
      <c r="E124" s="98"/>
      <c r="F124" s="98"/>
    </row>
    <row r="125" spans="1:6" x14ac:dyDescent="0.25">
      <c r="A125" s="98"/>
      <c r="B125" s="98"/>
      <c r="C125" s="98"/>
      <c r="D125" s="98"/>
      <c r="E125" s="98"/>
      <c r="F125" s="98"/>
    </row>
    <row r="126" spans="1:6" x14ac:dyDescent="0.25">
      <c r="A126" s="98"/>
      <c r="B126" s="98"/>
      <c r="C126" s="98"/>
      <c r="D126" s="98"/>
      <c r="E126" s="98"/>
      <c r="F126" s="98"/>
    </row>
    <row r="127" spans="1:6" x14ac:dyDescent="0.25">
      <c r="A127" s="101" t="s">
        <v>210</v>
      </c>
      <c r="B127" s="98"/>
      <c r="C127" s="98"/>
      <c r="D127" s="98"/>
      <c r="E127" s="98"/>
      <c r="F127" s="98"/>
    </row>
    <row r="128" spans="1:6" x14ac:dyDescent="0.25">
      <c r="A128" s="98"/>
      <c r="B128" s="98"/>
      <c r="C128" s="98"/>
      <c r="D128" s="98"/>
      <c r="E128" s="98"/>
      <c r="F128" s="98"/>
    </row>
    <row r="129" spans="1:6" x14ac:dyDescent="0.25">
      <c r="A129" s="98"/>
      <c r="B129" s="98"/>
      <c r="C129" s="98"/>
      <c r="D129" s="98"/>
      <c r="E129" s="98"/>
      <c r="F129" s="98"/>
    </row>
    <row r="130" spans="1:6" x14ac:dyDescent="0.25">
      <c r="A130" s="98"/>
      <c r="B130" s="98"/>
      <c r="C130" s="98"/>
      <c r="D130" s="98"/>
      <c r="E130" s="98"/>
      <c r="F130" s="98"/>
    </row>
    <row r="131" spans="1:6" x14ac:dyDescent="0.25">
      <c r="A131" s="101" t="s">
        <v>211</v>
      </c>
      <c r="B131" s="98"/>
      <c r="C131" s="98"/>
      <c r="D131" s="98"/>
      <c r="E131" s="98"/>
      <c r="F131" s="98"/>
    </row>
    <row r="132" spans="1:6" x14ac:dyDescent="0.25">
      <c r="A132" s="98"/>
      <c r="B132" s="98"/>
      <c r="C132" s="98"/>
      <c r="D132" s="98"/>
      <c r="E132" s="98"/>
      <c r="F132" s="98"/>
    </row>
    <row r="133" spans="1:6" x14ac:dyDescent="0.25">
      <c r="A133" s="98"/>
      <c r="B133" s="98"/>
      <c r="C133" s="98"/>
      <c r="D133" s="98"/>
      <c r="E133" s="98"/>
      <c r="F133" s="98"/>
    </row>
    <row r="134" spans="1:6" x14ac:dyDescent="0.25">
      <c r="A134" s="98"/>
      <c r="B134" s="98"/>
      <c r="C134" s="98"/>
      <c r="D134" s="98"/>
      <c r="E134" s="98"/>
      <c r="F134" s="98"/>
    </row>
    <row r="135" spans="1:6" x14ac:dyDescent="0.25">
      <c r="A135" s="101" t="s">
        <v>212</v>
      </c>
      <c r="B135" s="98"/>
      <c r="C135" s="98"/>
      <c r="D135" s="98"/>
      <c r="E135" s="98"/>
      <c r="F135" s="98"/>
    </row>
    <row r="136" spans="1:6" x14ac:dyDescent="0.25">
      <c r="A136" s="98"/>
      <c r="B136" s="98"/>
      <c r="C136" s="98"/>
      <c r="D136" s="98"/>
      <c r="E136" s="98"/>
      <c r="F136" s="98"/>
    </row>
    <row r="137" spans="1:6" x14ac:dyDescent="0.25">
      <c r="A137" s="98"/>
      <c r="B137" s="98"/>
      <c r="C137" s="98"/>
      <c r="D137" s="98"/>
      <c r="E137" s="98"/>
      <c r="F137" s="98"/>
    </row>
    <row r="138" spans="1:6" x14ac:dyDescent="0.25">
      <c r="A138" s="98"/>
      <c r="B138" s="98"/>
      <c r="C138" s="98"/>
      <c r="D138" s="98"/>
      <c r="E138" s="98"/>
      <c r="F138" s="98"/>
    </row>
    <row r="140" spans="1:6" x14ac:dyDescent="0.25">
      <c r="A140" s="101" t="s">
        <v>213</v>
      </c>
      <c r="B140" s="98"/>
      <c r="C140" s="98"/>
      <c r="D140" s="98"/>
      <c r="E140" s="98"/>
      <c r="F140" s="98"/>
    </row>
    <row r="141" spans="1:6" x14ac:dyDescent="0.25">
      <c r="A141" s="98"/>
      <c r="B141" s="98"/>
      <c r="C141" s="98"/>
      <c r="D141" s="98"/>
      <c r="E141" s="98"/>
      <c r="F141" s="98"/>
    </row>
    <row r="142" spans="1:6" x14ac:dyDescent="0.25">
      <c r="A142" s="98"/>
      <c r="B142" s="98"/>
      <c r="C142" s="98"/>
      <c r="D142" s="98"/>
      <c r="E142" s="98"/>
      <c r="F142" s="98"/>
    </row>
    <row r="143" spans="1:6" x14ac:dyDescent="0.25">
      <c r="A143" s="98"/>
      <c r="B143" s="98"/>
      <c r="C143" s="98"/>
      <c r="D143" s="98"/>
      <c r="E143" s="98"/>
      <c r="F143" s="98"/>
    </row>
  </sheetData>
  <mergeCells count="24">
    <mergeCell ref="A127:F130"/>
    <mergeCell ref="A131:F134"/>
    <mergeCell ref="A135:F138"/>
    <mergeCell ref="A140:F143"/>
    <mergeCell ref="A105:F108"/>
    <mergeCell ref="A109:F112"/>
    <mergeCell ref="A115:F118"/>
    <mergeCell ref="A119:F122"/>
    <mergeCell ref="A123:F126"/>
    <mergeCell ref="A81:F84"/>
    <mergeCell ref="A85:F88"/>
    <mergeCell ref="A91:F94"/>
    <mergeCell ref="A95:F98"/>
    <mergeCell ref="A99:F102"/>
    <mergeCell ref="A57:F60"/>
    <mergeCell ref="A63:F66"/>
    <mergeCell ref="A67:F70"/>
    <mergeCell ref="A73:F76"/>
    <mergeCell ref="A77:F80"/>
    <mergeCell ref="A39:F42"/>
    <mergeCell ref="A44:F47"/>
    <mergeCell ref="A48:F51"/>
    <mergeCell ref="A52:F55"/>
    <mergeCell ref="A56:F56"/>
  </mergeCells>
  <pageMargins left="0.5" right="0.5" top="0.5" bottom="0.65" header="0.3" footer="0.3"/>
  <pageSetup fitToHeight="127"/>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8"/>
  <sheetViews>
    <sheetView zoomScale="75" workbookViewId="0"/>
  </sheetViews>
  <sheetFormatPr defaultRowHeight="15" x14ac:dyDescent="0.25"/>
  <cols>
    <col min="1" max="1" width="24" customWidth="1"/>
    <col min="2" max="3" width="79" customWidth="1"/>
  </cols>
  <sheetData>
    <row r="1" spans="1:3" ht="15.75" x14ac:dyDescent="0.25">
      <c r="A1" s="94" t="s">
        <v>315</v>
      </c>
      <c r="B1" s="94" t="s">
        <v>316</v>
      </c>
      <c r="C1" s="94" t="s">
        <v>317</v>
      </c>
    </row>
    <row r="2" spans="1:3" x14ac:dyDescent="0.25">
      <c r="A2" s="95" t="s">
        <v>318</v>
      </c>
      <c r="B2" t="s">
        <v>319</v>
      </c>
      <c r="C2" t="s">
        <v>319</v>
      </c>
    </row>
    <row r="3" spans="1:3" x14ac:dyDescent="0.25">
      <c r="A3" s="95" t="s">
        <v>318</v>
      </c>
      <c r="B3" t="s">
        <v>320</v>
      </c>
      <c r="C3" t="s">
        <v>320</v>
      </c>
    </row>
    <row r="4" spans="1:3" x14ac:dyDescent="0.25">
      <c r="A4" s="95" t="s">
        <v>318</v>
      </c>
      <c r="B4" t="s">
        <v>321</v>
      </c>
      <c r="C4" t="s">
        <v>321</v>
      </c>
    </row>
    <row r="5" spans="1:3" x14ac:dyDescent="0.25">
      <c r="A5" s="95" t="s">
        <v>318</v>
      </c>
      <c r="B5" t="s">
        <v>322</v>
      </c>
      <c r="C5" t="s">
        <v>322</v>
      </c>
    </row>
    <row r="6" spans="1:3" x14ac:dyDescent="0.25">
      <c r="A6" s="95" t="s">
        <v>318</v>
      </c>
      <c r="B6" t="s">
        <v>323</v>
      </c>
      <c r="C6" t="s">
        <v>323</v>
      </c>
    </row>
    <row r="7" spans="1:3" x14ac:dyDescent="0.25">
      <c r="A7" s="95" t="s">
        <v>318</v>
      </c>
      <c r="B7" t="s">
        <v>324</v>
      </c>
      <c r="C7" t="s">
        <v>324</v>
      </c>
    </row>
    <row r="8" spans="1:3" x14ac:dyDescent="0.25">
      <c r="A8" s="96" t="s">
        <v>325</v>
      </c>
      <c r="B8" t="s">
        <v>326</v>
      </c>
      <c r="C8" t="s">
        <v>326</v>
      </c>
    </row>
    <row r="9" spans="1:3" x14ac:dyDescent="0.25">
      <c r="A9" s="96" t="s">
        <v>325</v>
      </c>
      <c r="B9" t="s">
        <v>327</v>
      </c>
      <c r="C9" t="s">
        <v>327</v>
      </c>
    </row>
    <row r="10" spans="1:3" x14ac:dyDescent="0.25">
      <c r="A10" s="96" t="s">
        <v>325</v>
      </c>
      <c r="B10" t="s">
        <v>328</v>
      </c>
      <c r="C10" t="s">
        <v>328</v>
      </c>
    </row>
    <row r="11" spans="1:3" x14ac:dyDescent="0.25">
      <c r="A11" s="96" t="s">
        <v>325</v>
      </c>
      <c r="B11" t="s">
        <v>329</v>
      </c>
      <c r="C11" t="s">
        <v>329</v>
      </c>
    </row>
    <row r="12" spans="1:3" x14ac:dyDescent="0.25">
      <c r="A12" s="96" t="s">
        <v>325</v>
      </c>
      <c r="B12" t="s">
        <v>330</v>
      </c>
      <c r="C12" t="s">
        <v>330</v>
      </c>
    </row>
    <row r="13" spans="1:3" x14ac:dyDescent="0.25">
      <c r="A13" s="96" t="s">
        <v>325</v>
      </c>
      <c r="B13" t="s">
        <v>331</v>
      </c>
      <c r="C13" t="s">
        <v>331</v>
      </c>
    </row>
    <row r="14" spans="1:3" x14ac:dyDescent="0.25">
      <c r="A14" s="96" t="s">
        <v>325</v>
      </c>
      <c r="B14" t="s">
        <v>332</v>
      </c>
      <c r="C14" t="s">
        <v>332</v>
      </c>
    </row>
    <row r="15" spans="1:3" x14ac:dyDescent="0.25">
      <c r="A15" s="96" t="s">
        <v>325</v>
      </c>
      <c r="B15" t="s">
        <v>333</v>
      </c>
      <c r="C15" t="s">
        <v>333</v>
      </c>
    </row>
    <row r="16" spans="1:3" x14ac:dyDescent="0.25">
      <c r="A16" s="96" t="s">
        <v>325</v>
      </c>
      <c r="B16" t="s">
        <v>334</v>
      </c>
      <c r="C16" t="s">
        <v>334</v>
      </c>
    </row>
    <row r="17" spans="1:3" x14ac:dyDescent="0.25">
      <c r="A17" s="96" t="s">
        <v>325</v>
      </c>
      <c r="B17" t="s">
        <v>335</v>
      </c>
      <c r="C17" t="s">
        <v>335</v>
      </c>
    </row>
    <row r="18" spans="1:3" x14ac:dyDescent="0.25">
      <c r="A18" s="96" t="s">
        <v>325</v>
      </c>
      <c r="B18" t="s">
        <v>336</v>
      </c>
      <c r="C18" t="s">
        <v>336</v>
      </c>
    </row>
    <row r="19" spans="1:3" x14ac:dyDescent="0.25">
      <c r="A19" s="96" t="s">
        <v>325</v>
      </c>
      <c r="B19" t="s">
        <v>337</v>
      </c>
      <c r="C19" t="s">
        <v>337</v>
      </c>
    </row>
    <row r="20" spans="1:3" x14ac:dyDescent="0.25">
      <c r="A20" s="96" t="s">
        <v>325</v>
      </c>
      <c r="B20" t="s">
        <v>338</v>
      </c>
      <c r="C20" t="s">
        <v>338</v>
      </c>
    </row>
    <row r="21" spans="1:3" x14ac:dyDescent="0.25">
      <c r="A21" s="96" t="s">
        <v>325</v>
      </c>
      <c r="B21" t="s">
        <v>339</v>
      </c>
      <c r="C21" t="s">
        <v>339</v>
      </c>
    </row>
    <row r="22" spans="1:3" x14ac:dyDescent="0.25">
      <c r="A22" s="96" t="s">
        <v>325</v>
      </c>
      <c r="B22" t="s">
        <v>340</v>
      </c>
      <c r="C22" t="s">
        <v>340</v>
      </c>
    </row>
    <row r="28" spans="1:3" ht="15.75" x14ac:dyDescent="0.25">
      <c r="A28" s="94"/>
      <c r="B28" s="94" t="s">
        <v>341</v>
      </c>
      <c r="C28" s="9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Quote</vt:lpstr>
      <vt:lpstr>Quote w availability</vt:lpstr>
      <vt:lpstr>Power Report</vt:lpstr>
      <vt:lpstr>ConfigGroupView</vt:lpstr>
      <vt:lpstr>Summary</vt:lpstr>
      <vt:lpstr>Message History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cp:lastModifiedBy>
  <dcterms:created xsi:type="dcterms:W3CDTF">2024-07-17T14:18:44Z</dcterms:created>
  <dcterms:modified xsi:type="dcterms:W3CDTF">2024-07-18T09:15:46Z</dcterms:modified>
</cp:coreProperties>
</file>