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\Desktop\Спецификации\"/>
    </mc:Choice>
  </mc:AlternateContent>
  <xr:revisionPtr revIDLastSave="0" documentId="8_{29D35D97-66A5-479F-BD98-59162890213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L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2" l="1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H8" i="2" s="1"/>
  <c r="I8" i="2" s="1"/>
  <c r="E1" i="2" s="1"/>
</calcChain>
</file>

<file path=xl/sharedStrings.xml><?xml version="1.0" encoding="utf-8"?>
<sst xmlns="http://schemas.openxmlformats.org/spreadsheetml/2006/main" count="121" uniqueCount="119">
  <si>
    <t>Option Name</t>
  </si>
  <si>
    <t>Option List Price</t>
  </si>
  <si>
    <t>SKUs</t>
  </si>
  <si>
    <t>Qty</t>
  </si>
  <si>
    <t xml:space="preserve">PowerEdge R760 - Full Configuration - [EMEA_R760] </t>
  </si>
  <si>
    <t>PowerEdge R760 Server</t>
  </si>
  <si>
    <t>210-BDZY</t>
  </si>
  <si>
    <t>Trusted Platform Module 2.0 V5</t>
  </si>
  <si>
    <t>461-AAIG</t>
  </si>
  <si>
    <t>2.5" Chassis with up to 8 NVMe HWRAID Drives, Front PERC 12, 2 CPU</t>
  </si>
  <si>
    <t>404-BBEC</t>
  </si>
  <si>
    <t>Intel® Xeon® Gold 6430 2.1G, 32C/64T, 16GT/s, 60M Cache, Turbo, HT (270W) DDR5-4400</t>
  </si>
  <si>
    <t>338-CHTK</t>
  </si>
  <si>
    <t>338-CHTK, 379-BDCO</t>
  </si>
  <si>
    <t>Heatsink for 2 CPU configuration (CPU greater than 165W)</t>
  </si>
  <si>
    <t>412-ABCP</t>
  </si>
  <si>
    <t>Performance Optimized</t>
  </si>
  <si>
    <t>370-AAIP</t>
  </si>
  <si>
    <t>5600MT/s RDIMMs</t>
  </si>
  <si>
    <t>370-BBRX</t>
  </si>
  <si>
    <t>64GB RDIMM, 5600MT/s, Dual Rank</t>
  </si>
  <si>
    <t>370-BBRN</t>
  </si>
  <si>
    <t>C31, No RAID with NVMe and front PERC</t>
  </si>
  <si>
    <t>379-BEGI</t>
  </si>
  <si>
    <t>PERC H965i with rear load bracket</t>
  </si>
  <si>
    <t>405-ABDN, 750-ADWO</t>
  </si>
  <si>
    <t>No Hard Drive</t>
  </si>
  <si>
    <t>400-ABHL</t>
  </si>
  <si>
    <t>960GB Data Center NVMe Read Intensive AG Drive U2 Gen4 with carrier</t>
  </si>
  <si>
    <t>400-BMTJ</t>
  </si>
  <si>
    <t>Power Saving BIOS Setting</t>
  </si>
  <si>
    <t>384-BBBH</t>
  </si>
  <si>
    <t>UEFI BIOS Boot Mode with GPT Partition</t>
  </si>
  <si>
    <t>800-BBDM</t>
  </si>
  <si>
    <t>No Energy Star</t>
  </si>
  <si>
    <t>387-BBEY</t>
  </si>
  <si>
    <t>High Performance Fan x6</t>
  </si>
  <si>
    <t>750-ADRE</t>
  </si>
  <si>
    <t>Dual, Hot-Plug, FR Power Supply, 1100W MM (100-240Vac) Titanium, Redundant (1+1)</t>
  </si>
  <si>
    <t>450-AKKS</t>
  </si>
  <si>
    <t>Rack Power Cord 2M (C13/C14 10A)</t>
  </si>
  <si>
    <t>450-AADY</t>
  </si>
  <si>
    <t>Riser Config 1, 6x8 FH Slots (Gen4), 2x16 LP Slots (Gen4)</t>
  </si>
  <si>
    <t>330-BBYK</t>
  </si>
  <si>
    <t>Motherboard supports ALL CPUs (required for CPUs 250W and above), MLK</t>
  </si>
  <si>
    <t>329-BKCD</t>
  </si>
  <si>
    <t>Broadcom 57416 Dual Port 10GbE BASE-T Adapter, OCP NIC 3.0</t>
  </si>
  <si>
    <t>540-BCOD</t>
  </si>
  <si>
    <t>Broadcom 5720 Dual Port 1GbE LOM</t>
  </si>
  <si>
    <t>540-BDKD</t>
  </si>
  <si>
    <t>Broadcom 5719 Quad Port 1GbE BASE-T Adapter, PCIe Low Profile, V2, FIRMWARE RESTRICTIONS APPLY</t>
  </si>
  <si>
    <t>540-BDRK</t>
  </si>
  <si>
    <t>Emulex LPe35002 Dual Port FC32 Fibre Channel HBA, PCIe Full Height</t>
  </si>
  <si>
    <t>406-BBTL</t>
  </si>
  <si>
    <t>No Cables Required, No GPU Blanks</t>
  </si>
  <si>
    <t>470-AEYU</t>
  </si>
  <si>
    <t>No DPUs Cable Required, No DPU</t>
  </si>
  <si>
    <t>PowerEdge 2U Standard Bezel</t>
  </si>
  <si>
    <t>321-BHMY, 325-BEVI</t>
  </si>
  <si>
    <t>BOSS Blank</t>
  </si>
  <si>
    <t>329-BERC</t>
  </si>
  <si>
    <t>No Operating System</t>
  </si>
  <si>
    <t>611-BBBF</t>
  </si>
  <si>
    <t>No Media Required</t>
  </si>
  <si>
    <t>605-BBFN</t>
  </si>
  <si>
    <t>iDRAC9, Enterprise 16G</t>
  </si>
  <si>
    <t>528-CTIC</t>
  </si>
  <si>
    <t>Dell Connectivity Client - Enabled</t>
  </si>
  <si>
    <t>379-BFXS, 634-CYDF</t>
  </si>
  <si>
    <t>No Quick Sync</t>
  </si>
  <si>
    <t>350-BBYX</t>
  </si>
  <si>
    <t>Force Change Password iDRAC9 x4</t>
  </si>
  <si>
    <t>379-BDWE</t>
  </si>
  <si>
    <t>iDRAC Service Module (ISM), NOT Installed</t>
  </si>
  <si>
    <t>379-BCQX</t>
  </si>
  <si>
    <t>iDRAC Group Manager, Disabled</t>
  </si>
  <si>
    <t>379-BCQY</t>
  </si>
  <si>
    <t>ReadyRails Sliding Rails With Cable Management Arm</t>
  </si>
  <si>
    <t>770-BDRQ, 770-BEKK</t>
  </si>
  <si>
    <t>Fan Foam, HDD 2U</t>
  </si>
  <si>
    <t>750-ACOM</t>
  </si>
  <si>
    <t>No Systems Documentation, No OpenManage DVD Kit</t>
  </si>
  <si>
    <t>631-AACK</t>
  </si>
  <si>
    <t>PowerEdge R760 Shipping EMEA1 (English/French/German/Spanish/Russian/Hebrew)</t>
  </si>
  <si>
    <t>340-DKCH</t>
  </si>
  <si>
    <t>PowerEdge R760 Shipping Material</t>
  </si>
  <si>
    <t>340-DJQY</t>
  </si>
  <si>
    <t>PowerEdge R760 CE and CCC Marking, No BIS Marking</t>
  </si>
  <si>
    <t>343-BBUC</t>
  </si>
  <si>
    <t>No HBM</t>
  </si>
  <si>
    <t>379-BFFD</t>
  </si>
  <si>
    <t>Order Configuration Shipbox Label (Ship Date, Model, Processor Speed, HDD Size, RAM)</t>
  </si>
  <si>
    <t>293-10049</t>
  </si>
  <si>
    <t>Decline Selection</t>
  </si>
  <si>
    <t>817-BBBP</t>
  </si>
  <si>
    <t>Parts Only Warranty 12Months, 12 Month(s)</t>
  </si>
  <si>
    <t>709-BBIY</t>
  </si>
  <si>
    <t>NO WARRANTY UPGRADE SELECTED, 36 Month(s)</t>
  </si>
  <si>
    <t>883-BBBD</t>
  </si>
  <si>
    <t>Select Legacy ProDeploy Suite from module 714 or 200437</t>
  </si>
  <si>
    <t>883-BBJM</t>
  </si>
  <si>
    <t>No Installation Service Selected (Contact Sales rep for more details)</t>
  </si>
  <si>
    <t>683-11870</t>
  </si>
  <si>
    <t>Asset Tag - ProSupport (Website, barcode, Onboard MacAddress)</t>
  </si>
  <si>
    <t>293-10025</t>
  </si>
  <si>
    <t>Группа</t>
  </si>
  <si>
    <t>Парт-номер</t>
  </si>
  <si>
    <t>Описание</t>
  </si>
  <si>
    <t>Кол-во</t>
  </si>
  <si>
    <t>Цена</t>
  </si>
  <si>
    <t>Стоимость</t>
  </si>
  <si>
    <t>Количество устройств</t>
  </si>
  <si>
    <t>Цена устройства</t>
  </si>
  <si>
    <t>Стоимость устройства</t>
  </si>
  <si>
    <t>Номер квоты:</t>
  </si>
  <si>
    <t>Имя Квоты:</t>
  </si>
  <si>
    <t>Loz</t>
  </si>
  <si>
    <t>Итого:</t>
  </si>
  <si>
    <t>- Стоимость решения Price List - Стоимость оборудования ДО границы с РФ
- НДС НЕ включен в стоимость.
- Стандартная скидка - Всегда по запросу вендору
- Рекомендованная стоимость на усмотрение МЗ.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</si>
</sst>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#,##0_ ;\-#,##0\ "/>
  </numFmts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164" fontId="2" fillId="0" borderId="0" xfId="0" applyNumberFormat="1" applyFont="1"/>
    <xf numFmtId="164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>
      <selection activeCell="A8" sqref="A8"/>
    </sheetView>
  </sheetViews>
  <sheetFormatPr defaultRowHeight="15" x14ac:dyDescent="0.25"/>
  <cols>
    <col min="1" max="1" width="14.140625" customWidth="1"/>
    <col min="2" max="2" width="18.28515625" customWidth="1"/>
    <col min="3" max="3" width="90.7109375" customWidth="1"/>
    <col min="4" max="4" width="7.28515625" customWidth="1"/>
    <col min="5" max="6" width="18.28515625" style="5" customWidth="1"/>
    <col min="7" max="7" width="7.28515625" style="7" customWidth="1"/>
    <col min="8" max="9" width="18.28515625" style="5" customWidth="1"/>
  </cols>
  <sheetData>
    <row r="1" spans="1:9" s="2" customFormat="1" ht="60" x14ac:dyDescent="0.25">
      <c r="A1" s="2" t="s">
        <v>114</v>
      </c>
      <c r="B1" s="2">
        <v>5943502.0999999996</v>
      </c>
      <c r="C1" s="3" t="s">
        <v>118</v>
      </c>
      <c r="D1" s="2" t="s">
        <v>117</v>
      </c>
      <c r="E1" s="4">
        <f>SUM(I:I)</f>
        <v>48169.040000000008</v>
      </c>
      <c r="F1" s="4"/>
      <c r="G1" s="6"/>
      <c r="H1" s="4"/>
      <c r="I1" s="4"/>
    </row>
    <row r="2" spans="1:9" s="2" customFormat="1" x14ac:dyDescent="0.25">
      <c r="A2" s="2" t="s">
        <v>115</v>
      </c>
      <c r="B2" s="2" t="s">
        <v>116</v>
      </c>
      <c r="E2" s="4"/>
      <c r="F2" s="4"/>
      <c r="G2" s="6"/>
      <c r="H2" s="4"/>
      <c r="I2" s="4"/>
    </row>
    <row r="3" spans="1:9" s="2" customFormat="1" x14ac:dyDescent="0.25">
      <c r="E3" s="4"/>
      <c r="F3" s="4"/>
      <c r="G3" s="6"/>
      <c r="H3" s="4"/>
      <c r="I3" s="4"/>
    </row>
    <row r="5" spans="1:9" x14ac:dyDescent="0.25">
      <c r="A5" t="s">
        <v>105</v>
      </c>
      <c r="B5" t="s">
        <v>106</v>
      </c>
      <c r="C5" t="s">
        <v>107</v>
      </c>
      <c r="D5" t="s">
        <v>108</v>
      </c>
      <c r="E5" s="5" t="s">
        <v>109</v>
      </c>
      <c r="F5" s="5" t="s">
        <v>110</v>
      </c>
      <c r="G5" s="7" t="s">
        <v>111</v>
      </c>
      <c r="H5" s="5" t="s">
        <v>112</v>
      </c>
      <c r="I5" s="5" t="s">
        <v>113</v>
      </c>
    </row>
    <row r="7" spans="1:9" x14ac:dyDescent="0.25">
      <c r="B7" t="s">
        <v>2</v>
      </c>
      <c r="C7" t="s">
        <v>0</v>
      </c>
      <c r="D7" t="s">
        <v>3</v>
      </c>
      <c r="F7" s="5" t="s">
        <v>1</v>
      </c>
    </row>
    <row r="8" spans="1:9" s="1" customFormat="1" x14ac:dyDescent="0.25">
      <c r="A8" s="8"/>
      <c r="B8" s="8"/>
      <c r="C8" s="8" t="s">
        <v>4</v>
      </c>
      <c r="D8" s="8"/>
      <c r="E8" s="9"/>
      <c r="F8" s="9"/>
      <c r="G8" s="10">
        <v>1</v>
      </c>
      <c r="H8" s="9">
        <f>SUM(F9:F59)</f>
        <v>48169.040000000008</v>
      </c>
      <c r="I8" s="9">
        <f>G8*H8</f>
        <v>48169.040000000008</v>
      </c>
    </row>
    <row r="9" spans="1:9" x14ac:dyDescent="0.25">
      <c r="B9" t="s">
        <v>6</v>
      </c>
      <c r="C9" t="s">
        <v>5</v>
      </c>
      <c r="D9">
        <v>1</v>
      </c>
      <c r="E9" s="5">
        <v>4384</v>
      </c>
      <c r="F9" s="5">
        <f t="shared" ref="F9:F40" si="0">E9*D9</f>
        <v>4384</v>
      </c>
    </row>
    <row r="10" spans="1:9" x14ac:dyDescent="0.25">
      <c r="B10" t="s">
        <v>8</v>
      </c>
      <c r="C10" t="s">
        <v>7</v>
      </c>
      <c r="D10">
        <v>1</v>
      </c>
      <c r="E10" s="5">
        <v>0</v>
      </c>
      <c r="F10" s="5">
        <f t="shared" si="0"/>
        <v>0</v>
      </c>
    </row>
    <row r="11" spans="1:9" x14ac:dyDescent="0.25">
      <c r="B11" t="s">
        <v>10</v>
      </c>
      <c r="C11" t="s">
        <v>9</v>
      </c>
      <c r="D11">
        <v>1</v>
      </c>
      <c r="E11" s="5">
        <v>504</v>
      </c>
      <c r="F11" s="5">
        <f t="shared" si="0"/>
        <v>504</v>
      </c>
    </row>
    <row r="12" spans="1:9" x14ac:dyDescent="0.25">
      <c r="B12" t="s">
        <v>12</v>
      </c>
      <c r="C12" t="s">
        <v>11</v>
      </c>
      <c r="D12">
        <v>1</v>
      </c>
      <c r="E12" s="5">
        <v>3928</v>
      </c>
      <c r="F12" s="5">
        <f t="shared" si="0"/>
        <v>3928</v>
      </c>
    </row>
    <row r="13" spans="1:9" x14ac:dyDescent="0.25">
      <c r="B13" t="s">
        <v>13</v>
      </c>
      <c r="C13" t="s">
        <v>11</v>
      </c>
      <c r="D13">
        <v>1</v>
      </c>
      <c r="E13" s="5">
        <v>3928.01</v>
      </c>
      <c r="F13" s="5">
        <f t="shared" si="0"/>
        <v>3928.01</v>
      </c>
    </row>
    <row r="14" spans="1:9" x14ac:dyDescent="0.25">
      <c r="B14" t="s">
        <v>15</v>
      </c>
      <c r="C14" t="s">
        <v>14</v>
      </c>
      <c r="D14">
        <v>1</v>
      </c>
      <c r="E14" s="5">
        <v>146</v>
      </c>
      <c r="F14" s="5">
        <f t="shared" si="0"/>
        <v>146</v>
      </c>
    </row>
    <row r="15" spans="1:9" x14ac:dyDescent="0.25">
      <c r="B15" t="s">
        <v>17</v>
      </c>
      <c r="C15" t="s">
        <v>16</v>
      </c>
      <c r="D15">
        <v>1</v>
      </c>
      <c r="E15" s="5">
        <v>0</v>
      </c>
      <c r="F15" s="5">
        <f t="shared" si="0"/>
        <v>0</v>
      </c>
    </row>
    <row r="16" spans="1:9" x14ac:dyDescent="0.25">
      <c r="B16" t="s">
        <v>19</v>
      </c>
      <c r="C16" t="s">
        <v>18</v>
      </c>
      <c r="D16">
        <v>1</v>
      </c>
      <c r="E16" s="5">
        <v>0</v>
      </c>
      <c r="F16" s="5">
        <f t="shared" si="0"/>
        <v>0</v>
      </c>
    </row>
    <row r="17" spans="2:6" x14ac:dyDescent="0.25">
      <c r="B17" t="s">
        <v>21</v>
      </c>
      <c r="C17" t="s">
        <v>20</v>
      </c>
      <c r="D17">
        <v>12</v>
      </c>
      <c r="E17" s="5">
        <v>1665</v>
      </c>
      <c r="F17" s="5">
        <f t="shared" si="0"/>
        <v>19980</v>
      </c>
    </row>
    <row r="18" spans="2:6" x14ac:dyDescent="0.25">
      <c r="B18" t="s">
        <v>23</v>
      </c>
      <c r="C18" t="s">
        <v>22</v>
      </c>
      <c r="D18">
        <v>1</v>
      </c>
      <c r="E18" s="5">
        <v>0.01</v>
      </c>
      <c r="F18" s="5">
        <f t="shared" si="0"/>
        <v>0.01</v>
      </c>
    </row>
    <row r="19" spans="2:6" x14ac:dyDescent="0.25">
      <c r="B19" t="s">
        <v>25</v>
      </c>
      <c r="C19" t="s">
        <v>24</v>
      </c>
      <c r="D19">
        <v>1</v>
      </c>
      <c r="E19" s="5">
        <v>2521.0100000000002</v>
      </c>
      <c r="F19" s="5">
        <f t="shared" si="0"/>
        <v>2521.0100000000002</v>
      </c>
    </row>
    <row r="20" spans="2:6" x14ac:dyDescent="0.25">
      <c r="B20" t="s">
        <v>27</v>
      </c>
      <c r="C20" t="s">
        <v>26</v>
      </c>
      <c r="D20">
        <v>1</v>
      </c>
      <c r="E20" s="5">
        <v>0</v>
      </c>
      <c r="F20" s="5">
        <f t="shared" si="0"/>
        <v>0</v>
      </c>
    </row>
    <row r="21" spans="2:6" x14ac:dyDescent="0.25">
      <c r="B21" t="s">
        <v>29</v>
      </c>
      <c r="C21" t="s">
        <v>28</v>
      </c>
      <c r="D21">
        <v>4</v>
      </c>
      <c r="E21" s="5">
        <v>1432</v>
      </c>
      <c r="F21" s="5">
        <f t="shared" si="0"/>
        <v>5728</v>
      </c>
    </row>
    <row r="22" spans="2:6" x14ac:dyDescent="0.25">
      <c r="B22" t="s">
        <v>31</v>
      </c>
      <c r="C22" t="s">
        <v>30</v>
      </c>
      <c r="D22">
        <v>1</v>
      </c>
      <c r="E22" s="5">
        <v>0</v>
      </c>
      <c r="F22" s="5">
        <f t="shared" si="0"/>
        <v>0</v>
      </c>
    </row>
    <row r="23" spans="2:6" x14ac:dyDescent="0.25">
      <c r="B23" t="s">
        <v>33</v>
      </c>
      <c r="C23" t="s">
        <v>32</v>
      </c>
      <c r="D23">
        <v>1</v>
      </c>
      <c r="E23" s="5">
        <v>0</v>
      </c>
      <c r="F23" s="5">
        <f t="shared" si="0"/>
        <v>0</v>
      </c>
    </row>
    <row r="24" spans="2:6" x14ac:dyDescent="0.25">
      <c r="B24" t="s">
        <v>35</v>
      </c>
      <c r="C24" t="s">
        <v>34</v>
      </c>
      <c r="D24">
        <v>1</v>
      </c>
      <c r="E24" s="5">
        <v>0</v>
      </c>
      <c r="F24" s="5">
        <f t="shared" si="0"/>
        <v>0</v>
      </c>
    </row>
    <row r="25" spans="2:6" x14ac:dyDescent="0.25">
      <c r="B25" t="s">
        <v>37</v>
      </c>
      <c r="C25" t="s">
        <v>36</v>
      </c>
      <c r="D25">
        <v>1</v>
      </c>
      <c r="E25" s="5">
        <v>249</v>
      </c>
      <c r="F25" s="5">
        <f t="shared" si="0"/>
        <v>249</v>
      </c>
    </row>
    <row r="26" spans="2:6" x14ac:dyDescent="0.25">
      <c r="B26" t="s">
        <v>39</v>
      </c>
      <c r="C26" t="s">
        <v>38</v>
      </c>
      <c r="D26">
        <v>1</v>
      </c>
      <c r="E26" s="5">
        <v>1678</v>
      </c>
      <c r="F26" s="5">
        <f t="shared" si="0"/>
        <v>1678</v>
      </c>
    </row>
    <row r="27" spans="2:6" x14ac:dyDescent="0.25">
      <c r="B27" t="s">
        <v>41</v>
      </c>
      <c r="C27" t="s">
        <v>40</v>
      </c>
      <c r="D27">
        <v>2</v>
      </c>
      <c r="E27" s="5">
        <v>24</v>
      </c>
      <c r="F27" s="5">
        <f t="shared" si="0"/>
        <v>48</v>
      </c>
    </row>
    <row r="28" spans="2:6" x14ac:dyDescent="0.25">
      <c r="B28" t="s">
        <v>43</v>
      </c>
      <c r="C28" t="s">
        <v>42</v>
      </c>
      <c r="D28">
        <v>1</v>
      </c>
      <c r="E28" s="5">
        <v>687</v>
      </c>
      <c r="F28" s="5">
        <f t="shared" si="0"/>
        <v>687</v>
      </c>
    </row>
    <row r="29" spans="2:6" x14ac:dyDescent="0.25">
      <c r="B29" t="s">
        <v>45</v>
      </c>
      <c r="C29" t="s">
        <v>44</v>
      </c>
      <c r="D29">
        <v>1</v>
      </c>
      <c r="E29" s="5">
        <v>69</v>
      </c>
      <c r="F29" s="5">
        <f t="shared" si="0"/>
        <v>69</v>
      </c>
    </row>
    <row r="30" spans="2:6" x14ac:dyDescent="0.25">
      <c r="B30" t="s">
        <v>47</v>
      </c>
      <c r="C30" t="s">
        <v>46</v>
      </c>
      <c r="D30">
        <v>1</v>
      </c>
      <c r="E30" s="5">
        <v>530</v>
      </c>
      <c r="F30" s="5">
        <f t="shared" si="0"/>
        <v>530</v>
      </c>
    </row>
    <row r="31" spans="2:6" x14ac:dyDescent="0.25">
      <c r="B31" t="s">
        <v>49</v>
      </c>
      <c r="C31" t="s">
        <v>48</v>
      </c>
      <c r="D31">
        <v>1</v>
      </c>
      <c r="E31" s="5">
        <v>0</v>
      </c>
      <c r="F31" s="5">
        <f t="shared" si="0"/>
        <v>0</v>
      </c>
    </row>
    <row r="32" spans="2:6" x14ac:dyDescent="0.25">
      <c r="B32" t="s">
        <v>51</v>
      </c>
      <c r="C32" t="s">
        <v>50</v>
      </c>
      <c r="D32">
        <v>1</v>
      </c>
      <c r="E32" s="5">
        <v>239</v>
      </c>
      <c r="F32" s="5">
        <f t="shared" si="0"/>
        <v>239</v>
      </c>
    </row>
    <row r="33" spans="2:6" x14ac:dyDescent="0.25">
      <c r="B33" t="s">
        <v>53</v>
      </c>
      <c r="C33" t="s">
        <v>52</v>
      </c>
      <c r="D33">
        <v>1</v>
      </c>
      <c r="E33" s="5">
        <v>2681</v>
      </c>
      <c r="F33" s="5">
        <f t="shared" si="0"/>
        <v>2681</v>
      </c>
    </row>
    <row r="34" spans="2:6" x14ac:dyDescent="0.25">
      <c r="B34" t="s">
        <v>55</v>
      </c>
      <c r="C34" t="s">
        <v>54</v>
      </c>
      <c r="D34">
        <v>1</v>
      </c>
      <c r="E34" s="5">
        <v>0</v>
      </c>
      <c r="F34" s="5">
        <f t="shared" si="0"/>
        <v>0</v>
      </c>
    </row>
    <row r="35" spans="2:6" x14ac:dyDescent="0.25">
      <c r="B35" t="s">
        <v>55</v>
      </c>
      <c r="C35" t="s">
        <v>56</v>
      </c>
      <c r="D35">
        <v>1</v>
      </c>
      <c r="E35" s="5">
        <v>0</v>
      </c>
      <c r="F35" s="5">
        <f t="shared" si="0"/>
        <v>0</v>
      </c>
    </row>
    <row r="36" spans="2:6" x14ac:dyDescent="0.25">
      <c r="B36" t="s">
        <v>58</v>
      </c>
      <c r="C36" t="s">
        <v>57</v>
      </c>
      <c r="D36">
        <v>1</v>
      </c>
      <c r="E36" s="5">
        <v>24.01</v>
      </c>
      <c r="F36" s="5">
        <f t="shared" si="0"/>
        <v>24.01</v>
      </c>
    </row>
    <row r="37" spans="2:6" x14ac:dyDescent="0.25">
      <c r="B37" t="s">
        <v>60</v>
      </c>
      <c r="C37" t="s">
        <v>59</v>
      </c>
      <c r="D37">
        <v>1</v>
      </c>
      <c r="E37" s="5">
        <v>0</v>
      </c>
      <c r="F37" s="5">
        <f t="shared" si="0"/>
        <v>0</v>
      </c>
    </row>
    <row r="38" spans="2:6" x14ac:dyDescent="0.25">
      <c r="B38" t="s">
        <v>62</v>
      </c>
      <c r="C38" t="s">
        <v>61</v>
      </c>
      <c r="D38">
        <v>1</v>
      </c>
      <c r="E38" s="5">
        <v>0</v>
      </c>
      <c r="F38" s="5">
        <f t="shared" si="0"/>
        <v>0</v>
      </c>
    </row>
    <row r="39" spans="2:6" x14ac:dyDescent="0.25">
      <c r="B39" t="s">
        <v>64</v>
      </c>
      <c r="C39" t="s">
        <v>63</v>
      </c>
      <c r="D39">
        <v>1</v>
      </c>
      <c r="E39" s="5">
        <v>0</v>
      </c>
      <c r="F39" s="5">
        <f t="shared" si="0"/>
        <v>0</v>
      </c>
    </row>
    <row r="40" spans="2:6" x14ac:dyDescent="0.25">
      <c r="B40" t="s">
        <v>66</v>
      </c>
      <c r="C40" t="s">
        <v>65</v>
      </c>
      <c r="D40">
        <v>1</v>
      </c>
      <c r="E40" s="5">
        <v>477</v>
      </c>
      <c r="F40" s="5">
        <f t="shared" si="0"/>
        <v>477</v>
      </c>
    </row>
    <row r="41" spans="2:6" x14ac:dyDescent="0.25">
      <c r="B41" t="s">
        <v>68</v>
      </c>
      <c r="C41" t="s">
        <v>67</v>
      </c>
      <c r="D41">
        <v>1</v>
      </c>
      <c r="E41" s="5">
        <v>0</v>
      </c>
      <c r="F41" s="5">
        <f t="shared" ref="F41:F72" si="1">E41*D41</f>
        <v>0</v>
      </c>
    </row>
    <row r="42" spans="2:6" x14ac:dyDescent="0.25">
      <c r="B42" t="s">
        <v>70</v>
      </c>
      <c r="C42" t="s">
        <v>69</v>
      </c>
      <c r="D42">
        <v>1</v>
      </c>
      <c r="E42" s="5">
        <v>0</v>
      </c>
      <c r="F42" s="5">
        <f t="shared" si="1"/>
        <v>0</v>
      </c>
    </row>
    <row r="43" spans="2:6" x14ac:dyDescent="0.25">
      <c r="B43" t="s">
        <v>72</v>
      </c>
      <c r="C43" t="s">
        <v>71</v>
      </c>
      <c r="D43">
        <v>1</v>
      </c>
      <c r="E43" s="5">
        <v>0</v>
      </c>
      <c r="F43" s="5">
        <f t="shared" si="1"/>
        <v>0</v>
      </c>
    </row>
    <row r="44" spans="2:6" x14ac:dyDescent="0.25">
      <c r="B44" t="s">
        <v>74</v>
      </c>
      <c r="C44" t="s">
        <v>73</v>
      </c>
      <c r="D44">
        <v>1</v>
      </c>
      <c r="E44" s="5">
        <v>0</v>
      </c>
      <c r="F44" s="5">
        <f t="shared" si="1"/>
        <v>0</v>
      </c>
    </row>
    <row r="45" spans="2:6" x14ac:dyDescent="0.25">
      <c r="B45" t="s">
        <v>76</v>
      </c>
      <c r="C45" t="s">
        <v>75</v>
      </c>
      <c r="D45">
        <v>1</v>
      </c>
      <c r="E45" s="5">
        <v>0</v>
      </c>
      <c r="F45" s="5">
        <f t="shared" si="1"/>
        <v>0</v>
      </c>
    </row>
    <row r="46" spans="2:6" x14ac:dyDescent="0.25">
      <c r="B46" t="s">
        <v>78</v>
      </c>
      <c r="C46" t="s">
        <v>77</v>
      </c>
      <c r="D46">
        <v>1</v>
      </c>
      <c r="E46" s="5">
        <v>157</v>
      </c>
      <c r="F46" s="5">
        <f t="shared" si="1"/>
        <v>157</v>
      </c>
    </row>
    <row r="47" spans="2:6" x14ac:dyDescent="0.25">
      <c r="B47" t="s">
        <v>80</v>
      </c>
      <c r="C47" t="s">
        <v>79</v>
      </c>
      <c r="D47">
        <v>1</v>
      </c>
      <c r="E47" s="5">
        <v>0</v>
      </c>
      <c r="F47" s="5">
        <f t="shared" si="1"/>
        <v>0</v>
      </c>
    </row>
    <row r="48" spans="2:6" x14ac:dyDescent="0.25">
      <c r="B48" t="s">
        <v>82</v>
      </c>
      <c r="C48" t="s">
        <v>81</v>
      </c>
      <c r="D48">
        <v>1</v>
      </c>
      <c r="E48" s="5">
        <v>0</v>
      </c>
      <c r="F48" s="5">
        <f t="shared" si="1"/>
        <v>0</v>
      </c>
    </row>
    <row r="49" spans="2:6" x14ac:dyDescent="0.25">
      <c r="B49" t="s">
        <v>84</v>
      </c>
      <c r="C49" t="s">
        <v>83</v>
      </c>
      <c r="D49">
        <v>1</v>
      </c>
      <c r="E49" s="5">
        <v>0</v>
      </c>
      <c r="F49" s="5">
        <f t="shared" si="1"/>
        <v>0</v>
      </c>
    </row>
    <row r="50" spans="2:6" x14ac:dyDescent="0.25">
      <c r="B50" t="s">
        <v>86</v>
      </c>
      <c r="C50" t="s">
        <v>85</v>
      </c>
      <c r="D50">
        <v>1</v>
      </c>
      <c r="E50" s="5">
        <v>75</v>
      </c>
      <c r="F50" s="5">
        <f t="shared" si="1"/>
        <v>75</v>
      </c>
    </row>
    <row r="51" spans="2:6" x14ac:dyDescent="0.25">
      <c r="B51" t="s">
        <v>88</v>
      </c>
      <c r="C51" t="s">
        <v>87</v>
      </c>
      <c r="D51">
        <v>1</v>
      </c>
      <c r="E51" s="5">
        <v>0</v>
      </c>
      <c r="F51" s="5">
        <f t="shared" si="1"/>
        <v>0</v>
      </c>
    </row>
    <row r="52" spans="2:6" x14ac:dyDescent="0.25">
      <c r="B52" t="s">
        <v>90</v>
      </c>
      <c r="C52" t="s">
        <v>89</v>
      </c>
      <c r="D52">
        <v>1</v>
      </c>
      <c r="E52" s="5">
        <v>0</v>
      </c>
      <c r="F52" s="5">
        <f t="shared" si="1"/>
        <v>0</v>
      </c>
    </row>
    <row r="53" spans="2:6" x14ac:dyDescent="0.25">
      <c r="B53" t="s">
        <v>92</v>
      </c>
      <c r="C53" t="s">
        <v>91</v>
      </c>
      <c r="D53">
        <v>1</v>
      </c>
      <c r="E53" s="5">
        <v>16</v>
      </c>
      <c r="F53" s="5">
        <f t="shared" si="1"/>
        <v>16</v>
      </c>
    </row>
    <row r="54" spans="2:6" x14ac:dyDescent="0.25">
      <c r="B54" t="s">
        <v>94</v>
      </c>
      <c r="C54" t="s">
        <v>93</v>
      </c>
      <c r="D54">
        <v>1</v>
      </c>
      <c r="E54" s="5">
        <v>0</v>
      </c>
      <c r="F54" s="5">
        <f t="shared" si="1"/>
        <v>0</v>
      </c>
    </row>
    <row r="55" spans="2:6" x14ac:dyDescent="0.25">
      <c r="B55" t="s">
        <v>96</v>
      </c>
      <c r="C55" t="s">
        <v>95</v>
      </c>
      <c r="D55">
        <v>1</v>
      </c>
      <c r="E55" s="5">
        <v>100</v>
      </c>
      <c r="F55" s="5">
        <f t="shared" si="1"/>
        <v>100</v>
      </c>
    </row>
    <row r="56" spans="2:6" x14ac:dyDescent="0.25">
      <c r="B56" t="s">
        <v>98</v>
      </c>
      <c r="C56" t="s">
        <v>97</v>
      </c>
      <c r="D56">
        <v>1</v>
      </c>
      <c r="E56" s="5">
        <v>0</v>
      </c>
      <c r="F56" s="5">
        <f t="shared" si="1"/>
        <v>0</v>
      </c>
    </row>
    <row r="57" spans="2:6" x14ac:dyDescent="0.25">
      <c r="B57" t="s">
        <v>100</v>
      </c>
      <c r="C57" t="s">
        <v>99</v>
      </c>
      <c r="D57">
        <v>1</v>
      </c>
      <c r="E57" s="5">
        <v>0</v>
      </c>
      <c r="F57" s="5">
        <f t="shared" si="1"/>
        <v>0</v>
      </c>
    </row>
    <row r="58" spans="2:6" x14ac:dyDescent="0.25">
      <c r="B58" t="s">
        <v>102</v>
      </c>
      <c r="C58" t="s">
        <v>101</v>
      </c>
      <c r="D58">
        <v>1</v>
      </c>
      <c r="E58" s="5">
        <v>0</v>
      </c>
      <c r="F58" s="5">
        <f t="shared" si="1"/>
        <v>0</v>
      </c>
    </row>
    <row r="59" spans="2:6" x14ac:dyDescent="0.25">
      <c r="B59" t="s">
        <v>104</v>
      </c>
      <c r="C59" t="s">
        <v>103</v>
      </c>
      <c r="D59">
        <v>1</v>
      </c>
      <c r="E59" s="5">
        <v>20</v>
      </c>
      <c r="F59" s="5">
        <f t="shared" si="1"/>
        <v>20</v>
      </c>
    </row>
  </sheetData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Ирина А.</dc:creator>
  <cp:lastModifiedBy>2</cp:lastModifiedBy>
  <dcterms:created xsi:type="dcterms:W3CDTF">2025-04-17T11:51:18Z</dcterms:created>
  <dcterms:modified xsi:type="dcterms:W3CDTF">2025-04-18T07:05:26Z</dcterms:modified>
</cp:coreProperties>
</file>