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1\Desktop\Работа\ОТ\"/>
    </mc:Choice>
  </mc:AlternateContent>
  <xr:revisionPtr revIDLastSave="0" documentId="8_{E0463B91-B608-46E0-8526-D4BE2F4AC7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пецификация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9" i="1" l="1"/>
  <c r="K103" i="1"/>
  <c r="K115" i="1"/>
  <c r="K119" i="1"/>
  <c r="K131" i="1"/>
  <c r="K135" i="1"/>
  <c r="K147" i="1"/>
  <c r="K151" i="1"/>
  <c r="K163" i="1"/>
  <c r="K167" i="1"/>
  <c r="K183" i="1"/>
  <c r="K187" i="1"/>
  <c r="J96" i="1"/>
  <c r="K96" i="1" s="1"/>
  <c r="J97" i="1"/>
  <c r="K97" i="1" s="1"/>
  <c r="J98" i="1"/>
  <c r="K98" i="1" s="1"/>
  <c r="J99" i="1"/>
  <c r="J100" i="1"/>
  <c r="K100" i="1" s="1"/>
  <c r="J101" i="1"/>
  <c r="K101" i="1" s="1"/>
  <c r="J102" i="1"/>
  <c r="K102" i="1" s="1"/>
  <c r="J103" i="1"/>
  <c r="J104" i="1"/>
  <c r="K104" i="1" s="1"/>
  <c r="J105" i="1"/>
  <c r="K105" i="1" s="1"/>
  <c r="J106" i="1"/>
  <c r="K106" i="1" s="1"/>
  <c r="J107" i="1"/>
  <c r="K107" i="1" s="1"/>
  <c r="J108" i="1"/>
  <c r="K108" i="1" s="1"/>
  <c r="J109" i="1"/>
  <c r="K109" i="1" s="1"/>
  <c r="J110" i="1"/>
  <c r="K110" i="1" s="1"/>
  <c r="J111" i="1"/>
  <c r="K111" i="1" s="1"/>
  <c r="J112" i="1"/>
  <c r="K112" i="1" s="1"/>
  <c r="J113" i="1"/>
  <c r="K113" i="1" s="1"/>
  <c r="J114" i="1"/>
  <c r="K114" i="1" s="1"/>
  <c r="J115" i="1"/>
  <c r="J116" i="1"/>
  <c r="K116" i="1" s="1"/>
  <c r="J117" i="1"/>
  <c r="K117" i="1" s="1"/>
  <c r="J118" i="1"/>
  <c r="K118" i="1" s="1"/>
  <c r="J119" i="1"/>
  <c r="J120" i="1"/>
  <c r="K120" i="1" s="1"/>
  <c r="J121" i="1"/>
  <c r="K121" i="1" s="1"/>
  <c r="J122" i="1"/>
  <c r="K122" i="1" s="1"/>
  <c r="J123" i="1"/>
  <c r="K123" i="1" s="1"/>
  <c r="J124" i="1"/>
  <c r="K124" i="1" s="1"/>
  <c r="J125" i="1"/>
  <c r="K125" i="1" s="1"/>
  <c r="J126" i="1"/>
  <c r="K126" i="1" s="1"/>
  <c r="J127" i="1"/>
  <c r="K127" i="1" s="1"/>
  <c r="J128" i="1"/>
  <c r="K128" i="1" s="1"/>
  <c r="J129" i="1"/>
  <c r="K129" i="1" s="1"/>
  <c r="J130" i="1"/>
  <c r="K130" i="1" s="1"/>
  <c r="J131" i="1"/>
  <c r="J132" i="1"/>
  <c r="K132" i="1" s="1"/>
  <c r="J133" i="1"/>
  <c r="K133" i="1" s="1"/>
  <c r="J134" i="1"/>
  <c r="K134" i="1" s="1"/>
  <c r="J135" i="1"/>
  <c r="J136" i="1"/>
  <c r="K136" i="1" s="1"/>
  <c r="J137" i="1"/>
  <c r="K137" i="1" s="1"/>
  <c r="J138" i="1"/>
  <c r="K138" i="1" s="1"/>
  <c r="J139" i="1"/>
  <c r="K139" i="1" s="1"/>
  <c r="J140" i="1"/>
  <c r="K140" i="1" s="1"/>
  <c r="J141" i="1"/>
  <c r="K141" i="1" s="1"/>
  <c r="J142" i="1"/>
  <c r="K142" i="1" s="1"/>
  <c r="J143" i="1"/>
  <c r="K143" i="1" s="1"/>
  <c r="J144" i="1"/>
  <c r="K144" i="1" s="1"/>
  <c r="J145" i="1"/>
  <c r="K145" i="1" s="1"/>
  <c r="J146" i="1"/>
  <c r="K146" i="1" s="1"/>
  <c r="J147" i="1"/>
  <c r="J148" i="1"/>
  <c r="K148" i="1" s="1"/>
  <c r="J149" i="1"/>
  <c r="K149" i="1" s="1"/>
  <c r="J150" i="1"/>
  <c r="K150" i="1" s="1"/>
  <c r="J151" i="1"/>
  <c r="J152" i="1"/>
  <c r="K152" i="1" s="1"/>
  <c r="J153" i="1"/>
  <c r="K153" i="1" s="1"/>
  <c r="J154" i="1"/>
  <c r="K154" i="1" s="1"/>
  <c r="J155" i="1"/>
  <c r="K155" i="1" s="1"/>
  <c r="J156" i="1"/>
  <c r="K156" i="1" s="1"/>
  <c r="J157" i="1"/>
  <c r="K157" i="1" s="1"/>
  <c r="J158" i="1"/>
  <c r="K158" i="1" s="1"/>
  <c r="J159" i="1"/>
  <c r="K159" i="1" s="1"/>
  <c r="J160" i="1"/>
  <c r="K160" i="1" s="1"/>
  <c r="J161" i="1"/>
  <c r="K161" i="1" s="1"/>
  <c r="J162" i="1"/>
  <c r="K162" i="1" s="1"/>
  <c r="J163" i="1"/>
  <c r="J164" i="1"/>
  <c r="K164" i="1" s="1"/>
  <c r="J165" i="1"/>
  <c r="K165" i="1" s="1"/>
  <c r="J166" i="1"/>
  <c r="K166" i="1" s="1"/>
  <c r="J167" i="1"/>
  <c r="J168" i="1"/>
  <c r="K168" i="1" s="1"/>
  <c r="J169" i="1"/>
  <c r="K169" i="1" s="1"/>
  <c r="J170" i="1"/>
  <c r="K170" i="1" s="1"/>
  <c r="J172" i="1"/>
  <c r="K172" i="1" s="1"/>
  <c r="J173" i="1"/>
  <c r="K173" i="1" s="1"/>
  <c r="J174" i="1"/>
  <c r="K174" i="1" s="1"/>
  <c r="J175" i="1"/>
  <c r="K175" i="1" s="1"/>
  <c r="J176" i="1"/>
  <c r="K176" i="1" s="1"/>
  <c r="J177" i="1"/>
  <c r="K177" i="1" s="1"/>
  <c r="J178" i="1"/>
  <c r="K178" i="1" s="1"/>
  <c r="J179" i="1"/>
  <c r="K179" i="1" s="1"/>
  <c r="J180" i="1"/>
  <c r="K180" i="1" s="1"/>
  <c r="J181" i="1"/>
  <c r="K181" i="1" s="1"/>
  <c r="J182" i="1"/>
  <c r="K182" i="1" s="1"/>
  <c r="J183" i="1"/>
  <c r="J184" i="1"/>
  <c r="K184" i="1" s="1"/>
  <c r="J185" i="1"/>
  <c r="K185" i="1" s="1"/>
  <c r="J186" i="1"/>
  <c r="K186" i="1" s="1"/>
  <c r="J187" i="1"/>
  <c r="J188" i="1"/>
  <c r="K188" i="1" s="1"/>
  <c r="J189" i="1"/>
  <c r="K189" i="1" s="1"/>
  <c r="J190" i="1"/>
  <c r="K190" i="1" s="1"/>
  <c r="J191" i="1"/>
  <c r="K191" i="1" s="1"/>
  <c r="J192" i="1"/>
  <c r="K192" i="1" s="1"/>
  <c r="J193" i="1"/>
  <c r="K193" i="1" s="1"/>
  <c r="J194" i="1"/>
  <c r="K194" i="1" s="1"/>
  <c r="J195" i="1"/>
  <c r="K195" i="1" s="1"/>
  <c r="J196" i="1"/>
  <c r="K196" i="1" s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J6" i="1"/>
  <c r="K6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8" i="1"/>
  <c r="K28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K40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59" i="1"/>
  <c r="K59" i="1" s="1"/>
  <c r="J60" i="1"/>
  <c r="K60" i="1" s="1"/>
  <c r="J61" i="1"/>
  <c r="K61" i="1" s="1"/>
  <c r="J62" i="1"/>
  <c r="K62" i="1" s="1"/>
  <c r="J63" i="1"/>
  <c r="K63" i="1" s="1"/>
  <c r="J64" i="1"/>
  <c r="K64" i="1" s="1"/>
  <c r="J65" i="1"/>
  <c r="K65" i="1" s="1"/>
  <c r="J66" i="1"/>
  <c r="K66" i="1" s="1"/>
  <c r="J68" i="1"/>
  <c r="K68" i="1" s="1"/>
  <c r="J69" i="1"/>
  <c r="K69" i="1" s="1"/>
  <c r="J70" i="1"/>
  <c r="K70" i="1" s="1"/>
  <c r="J71" i="1"/>
  <c r="K71" i="1" s="1"/>
  <c r="J72" i="1"/>
  <c r="K72" i="1" s="1"/>
  <c r="J73" i="1"/>
  <c r="K73" i="1" s="1"/>
  <c r="J74" i="1"/>
  <c r="K74" i="1" s="1"/>
  <c r="J75" i="1"/>
  <c r="K75" i="1" s="1"/>
  <c r="J76" i="1"/>
  <c r="K76" i="1" s="1"/>
  <c r="J77" i="1"/>
  <c r="K77" i="1" s="1"/>
  <c r="J78" i="1"/>
  <c r="K78" i="1" s="1"/>
  <c r="J79" i="1"/>
  <c r="K79" i="1" s="1"/>
  <c r="J80" i="1"/>
  <c r="K80" i="1" s="1"/>
  <c r="J81" i="1"/>
  <c r="K81" i="1" s="1"/>
  <c r="J82" i="1"/>
  <c r="K82" i="1" s="1"/>
  <c r="J83" i="1"/>
  <c r="K83" i="1" s="1"/>
  <c r="J84" i="1"/>
  <c r="K84" i="1" s="1"/>
  <c r="J85" i="1"/>
  <c r="K85" i="1" s="1"/>
  <c r="J86" i="1"/>
  <c r="K86" i="1" s="1"/>
  <c r="J87" i="1"/>
  <c r="K87" i="1" s="1"/>
  <c r="J88" i="1"/>
  <c r="K88" i="1" s="1"/>
  <c r="J89" i="1"/>
  <c r="K89" i="1" s="1"/>
  <c r="J90" i="1"/>
  <c r="K90" i="1" s="1"/>
  <c r="J91" i="1"/>
  <c r="K91" i="1" s="1"/>
  <c r="J92" i="1"/>
  <c r="K92" i="1" s="1"/>
  <c r="J93" i="1"/>
  <c r="K93" i="1" s="1"/>
  <c r="J94" i="1"/>
  <c r="K94" i="1" s="1"/>
  <c r="J95" i="1"/>
  <c r="K95" i="1" s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8" i="1"/>
  <c r="H30" i="1"/>
  <c r="H31" i="1"/>
  <c r="H32" i="1"/>
  <c r="H33" i="1"/>
  <c r="H34" i="1"/>
  <c r="H35" i="1"/>
  <c r="H36" i="1"/>
  <c r="H37" i="1"/>
  <c r="H38" i="1"/>
  <c r="H39" i="1"/>
  <c r="H40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J4" i="1"/>
  <c r="K4" i="1" s="1"/>
  <c r="H4" i="1"/>
  <c r="H197" i="1" l="1"/>
  <c r="K197" i="1"/>
</calcChain>
</file>

<file path=xl/sharedStrings.xml><?xml version="1.0" encoding="utf-8"?>
<sst xmlns="http://schemas.openxmlformats.org/spreadsheetml/2006/main" count="833" uniqueCount="353">
  <si>
    <t xml:space="preserve">
 </t>
  </si>
  <si>
    <t>№</t>
  </si>
  <si>
    <t>Код Вендора</t>
  </si>
  <si>
    <t>Название товара</t>
  </si>
  <si>
    <t>Кол-во</t>
  </si>
  <si>
    <t>Цена</t>
  </si>
  <si>
    <t>Сумма USD</t>
  </si>
  <si>
    <t>Курс ЦБ РФ</t>
  </si>
  <si>
    <t>Стоимость за ед. в руб.</t>
  </si>
  <si>
    <t>Сумма, руб.</t>
  </si>
  <si>
    <t>Срок поставки</t>
  </si>
  <si>
    <t>Состояние</t>
  </si>
  <si>
    <t>Новое</t>
  </si>
  <si>
    <t>3-5 недель</t>
  </si>
  <si>
    <t>Цены указаны с НДС 20%.</t>
  </si>
  <si>
    <t>Цены действительны на спецификацию в полном объеме. В случае ее изменения предложение может быть пересмотрено.</t>
  </si>
  <si>
    <t>Оплата производится в рублях по курсу ЦБ РФ на день поступления денежных средств на расчетный счет поставщика.</t>
  </si>
  <si>
    <t>Доставка по Москве бесплатная.</t>
  </si>
  <si>
    <t>Итого:</t>
  </si>
  <si>
    <t>Данное предложение актуально в течении трёх рабочих дней</t>
  </si>
  <si>
    <t xml:space="preserve">PowerEdge R7625 Server, Chassis with up to 24x2.5" Drives, NVMe Backplane, No Rear Storage, No Trusted Platform Module, 2.5" Chassis with up to 24 NVMe Switched Direct Drives, 2*AMD EPYC 9474F 3.60GHz, 48C/96T, 256M Cache (360W) DDR5-4800, 16*64GB RDIMM, 4800MT/s Dual Rank,
960GB Data Center NVMe Read Intensive AG Drive U2 Gen4 with carrier, Very High Performance Fan x6, Dual,Fully Redundant(1+1),Hot-Plug PSU,1800W MM HLAC(ONLY FOR
200-240Vac)Titanium,C16 Connector, 2*Power Cord PDU(Rack) 250V,10A,C15/14, 2M, Riser Config 2, 6 x8 FH + 2
x16 LP, PowerEdge R7625 Motherboard, Broadcom 57414 Dual Port 10/25GbE SFP28, OCP NIC 3.0, Broadcom 5720 Dual Port 1GbE LOM,2*Broadcom 57414 Dual Port 10/25GbE SFP28 Adapter, PCIe Low Profile, V2, PowerEdge 2U Standard Bezel, BOSS-N1 controller card + with 2 M.2 480GB (RAID 1), iDRAC9, Enterprise 16G, ReadyRails Sliding Rails Without Cable Management Arm
</t>
  </si>
  <si>
    <t>СХД  20086191_AFF-A70_24x7680GB-NVMe-SSD_100Gb-Eht_x1_wp-
net_1 – вариант на AFF-A70, 3Y в составе:</t>
  </si>
  <si>
    <t>Полезный объём = 138.91 ТиБ, ~152 ТБ:</t>
  </si>
  <si>
    <t>Networking</t>
  </si>
  <si>
    <t>NetApp AFF A70</t>
  </si>
  <si>
    <t>AFF A70 HA System,Encl,100G,-C</t>
  </si>
  <si>
    <t>Jumper Crd,In-Cab,48-IN,C13-C14-C</t>
  </si>
  <si>
    <t>Power Supply,2000W Titanium,-C</t>
  </si>
  <si>
    <t>Cable,100GbE,QSFP28-QSFP28,Cu,1m,-C</t>
  </si>
  <si>
    <t>Cable,100GbE,QSFP28-QSFP28,Cu,5m,-C</t>
  </si>
  <si>
    <t>Rail Kit,4-Post,Rnd/Sq-Hole,Adj,24-32,-C</t>
  </si>
  <si>
    <t>No Data at Rest Encryption Operating System</t>
  </si>
  <si>
    <t>Storage : Lenovo ThinkSystem DE6000F All Flash Array SFF Gen2</t>
  </si>
  <si>
    <t>Lenovo ThinkSystem Storage 2U24 Chassis</t>
  </si>
  <si>
    <t>NVMe RoCE</t>
  </si>
  <si>
    <t>Lenovo ThinkSystem DE6000 Controller 64GB Gen2</t>
  </si>
  <si>
    <t>Lenovo ThinkSystem DE Series 15.36TB 1DWD 2.5" SSD 2U24</t>
  </si>
  <si>
    <t>Lenovo 3m Passive 100G QSFP28 DAC Cable</t>
  </si>
  <si>
    <t>Lenovo ThinkSystem Storage USB Cable, Micro-USB</t>
  </si>
  <si>
    <t>1.5m, 10A/100-250V, C13 to IEC 320-C14 Rack Power Cable</t>
  </si>
  <si>
    <t>Lenovo ThinkSystem DE6000F Premium Bundle</t>
  </si>
  <si>
    <t>Convert DE6000F HIC Ports to NVMe over RoCE</t>
  </si>
  <si>
    <t>Lenovo ThinkSystem DE6000H Controller Upgrade Key FC to DE6000F</t>
  </si>
  <si>
    <t>Lenovo ThinkSystem DE6000 Add Snapshot 2048 PFK</t>
  </si>
  <si>
    <t>Lenovo ThinkSystem DE6000H Add Synch Mirroring PFK</t>
  </si>
  <si>
    <t>Lenovo ThinkSystem DE6000H Add Asynch Mirroring PFK</t>
  </si>
  <si>
    <t>Lenovo ThinkSystem Storage Rack Mount Kit 2U24/4U60</t>
  </si>
  <si>
    <t>Lenovo ThinkSystem DE6000H SMID Controller Base Setting</t>
  </si>
  <si>
    <t>Lenovo ThinkSystem Storage Packaging 2U</t>
  </si>
  <si>
    <t>Lenovo ThinkSystem DE6000F Product Label</t>
  </si>
  <si>
    <t>Lenovo ThinkSystem DE Series 2U24 End Cap Kit (Pair)</t>
  </si>
  <si>
    <t>Lenovo ThinkSystem Storage 2U24 System Label</t>
  </si>
  <si>
    <t>Lenovo ThinkSystem DE Series Ship Kit (RoW) 2U, Gen2</t>
  </si>
  <si>
    <t>7Y79CTO2WW</t>
  </si>
  <si>
    <t>BEY7</t>
  </si>
  <si>
    <t>B6MU</t>
  </si>
  <si>
    <t>BQA1</t>
  </si>
  <si>
    <t>B4CD</t>
  </si>
  <si>
    <t>AV20</t>
  </si>
  <si>
    <t>B4BP</t>
  </si>
  <si>
    <t>B4JD</t>
  </si>
  <si>
    <t>BQH4</t>
  </si>
  <si>
    <t>B4JJ</t>
  </si>
  <si>
    <t>B4JL</t>
  </si>
  <si>
    <t>B4JH</t>
  </si>
  <si>
    <t>B4JG</t>
  </si>
  <si>
    <t>B38Y</t>
  </si>
  <si>
    <t>B4M0</t>
  </si>
  <si>
    <t>B4AW</t>
  </si>
  <si>
    <t>B4JF</t>
  </si>
  <si>
    <t>B4AY</t>
  </si>
  <si>
    <t>B4BG</t>
  </si>
  <si>
    <t>BQH6</t>
  </si>
  <si>
    <t>B6KW</t>
  </si>
  <si>
    <t>Auto-Derived Part Items</t>
  </si>
  <si>
    <t>Lenovo ThinkSystem DE6000 100Gb NVMe-RoCE 2-port HIC</t>
  </si>
  <si>
    <t>Drive Pack 2X7.6TB,NVMe4,SED,-C</t>
  </si>
  <si>
    <t>Capacity</t>
  </si>
  <si>
    <t>IO Module,2PT,100GbE,-C</t>
  </si>
  <si>
    <t>SW,ONTAP One Package,Per-0.1TB,CF,SC06,-C</t>
  </si>
  <si>
    <t>AFF-A400 HA System,Ethernet Bundle</t>
  </si>
  <si>
    <t>Power Supply,1600W,Titanium,-C</t>
  </si>
  <si>
    <t>Power Supply,1600W,-C</t>
  </si>
  <si>
    <t>Rail,4-Post,Thin,Rnd/Sq-Hole,Sm,Adj,24-32,-C</t>
  </si>
  <si>
    <t>Chassis,AFF-A400,FAS8300/8700,-C</t>
  </si>
  <si>
    <t>Documents,AFF-A400,-C</t>
  </si>
  <si>
    <t>Cable,25GbE,SFP28-SFP28,Cu,0.5m,-C</t>
  </si>
  <si>
    <t>Cable,100GbE,QSFP28-QSFP28,Cu,0.5m,-C</t>
  </si>
  <si>
    <t>Cable,100GbE,QSFP28-QSFP28,Cu,2m,-C</t>
  </si>
  <si>
    <t>MEZZANINE,4-Pt,25G,CX5,-C</t>
  </si>
  <si>
    <t>NVMe SHLF,2U24,Empty,-C</t>
  </si>
  <si>
    <t>Drive Pack 2X7.6TB,NVMe,SED,-C</t>
  </si>
  <si>
    <t>NIC,100GbE, PCIe gen3 x16, Smart IO,-C</t>
  </si>
  <si>
    <t>NIC 2-Pt BareCage 100GbE RoCE QSFP28 PCIe,-C</t>
  </si>
  <si>
    <t>SW,ONTAP Base Package,Per-0.1TB,NVME,A03-C</t>
  </si>
  <si>
    <t xml:space="preserve">emea_r750_6334_sd </t>
  </si>
  <si>
    <t>Base</t>
  </si>
  <si>
    <t>FRONT STORAGE</t>
  </si>
  <si>
    <t>BACKPLANE</t>
  </si>
  <si>
    <t>REAR STORAGE</t>
  </si>
  <si>
    <t>GPU ENABLEMENT</t>
  </si>
  <si>
    <t>Trusted Platform Module</t>
  </si>
  <si>
    <t>Chassis Configuration</t>
  </si>
  <si>
    <t>Processor</t>
  </si>
  <si>
    <t>Additional Processor</t>
  </si>
  <si>
    <t>Processor Thermal Configuration</t>
  </si>
  <si>
    <t>Memory Configuration Type</t>
  </si>
  <si>
    <t>Memory DIMM Type and Speed</t>
  </si>
  <si>
    <t>Memory Capacity</t>
  </si>
  <si>
    <t>RAID Configuration</t>
  </si>
  <si>
    <t>RAID/Internal Storage Controllers</t>
  </si>
  <si>
    <t>Hard Drives</t>
  </si>
  <si>
    <t>Hard Drives (PCIe SSD/Flex Bay)</t>
  </si>
  <si>
    <t>BIOS and Advanced System Configuration Settings</t>
  </si>
  <si>
    <t>Embedded Systems Management (Multi)</t>
  </si>
  <si>
    <t>Advanced System Configurations</t>
  </si>
  <si>
    <t>Fans</t>
  </si>
  <si>
    <t>Power Supply</t>
  </si>
  <si>
    <t>Power Cords</t>
  </si>
  <si>
    <t>PCIe Riser</t>
  </si>
  <si>
    <t>Motherboard</t>
  </si>
  <si>
    <t>OCP 3.0 Network Adapters</t>
  </si>
  <si>
    <t>Additional Network Cards</t>
  </si>
  <si>
    <t>Quick Sync</t>
  </si>
  <si>
    <t>Password</t>
  </si>
  <si>
    <t>IDRAC Service Module</t>
  </si>
  <si>
    <t>Group Manager</t>
  </si>
  <si>
    <t>GPU/FPGA/Acceleration Cables</t>
  </si>
  <si>
    <t>Bezel</t>
  </si>
  <si>
    <t>Boot Optimized Storage Cards</t>
  </si>
  <si>
    <t>Operating System</t>
  </si>
  <si>
    <t>OS Media Kits</t>
  </si>
  <si>
    <t>Internal SD Module</t>
  </si>
  <si>
    <t>IDSDM Card Reader</t>
  </si>
  <si>
    <t>Rack Rails</t>
  </si>
  <si>
    <t>Server Accessories</t>
  </si>
  <si>
    <t>System Documentation</t>
  </si>
  <si>
    <t>SHIPPING</t>
  </si>
  <si>
    <t>Shipping Material</t>
  </si>
  <si>
    <t>Regulatory</t>
  </si>
  <si>
    <t>Shipping/Order information</t>
  </si>
  <si>
    <t>ECCN</t>
  </si>
  <si>
    <t>Dell Services: Extended Service</t>
  </si>
  <si>
    <t>Dell Services: Hardware Support</t>
  </si>
  <si>
    <t>Dell Services: Deployment Services</t>
  </si>
  <si>
    <t>Configuration Services Asset Report</t>
  </si>
  <si>
    <t>Shipping Box Labels - Standard</t>
  </si>
  <si>
    <t>G196CJL</t>
  </si>
  <si>
    <t>GBEZWO8</t>
  </si>
  <si>
    <t>GL6C9WE</t>
  </si>
  <si>
    <t>GOXF0L2</t>
  </si>
  <si>
    <t>GWZQD4S</t>
  </si>
  <si>
    <t>GMHJL5Y</t>
  </si>
  <si>
    <t>GD79YSK</t>
  </si>
  <si>
    <t>G7XVDAJ</t>
  </si>
  <si>
    <t>GXPMIT4</t>
  </si>
  <si>
    <t>G1Y5987</t>
  </si>
  <si>
    <t>GH9QBEI</t>
  </si>
  <si>
    <t>GR3CFNV</t>
  </si>
  <si>
    <t>GQC5KJW</t>
  </si>
  <si>
    <t>GF5RC29</t>
  </si>
  <si>
    <t>GLTBAZ3</t>
  </si>
  <si>
    <t>GZ4G6T3</t>
  </si>
  <si>
    <t>G5N9AI8</t>
  </si>
  <si>
    <t>G06TYXW</t>
  </si>
  <si>
    <t>G4NWS93</t>
  </si>
  <si>
    <t>G9IONL3</t>
  </si>
  <si>
    <t>G8Z3VLX</t>
  </si>
  <si>
    <t>GCKJF9D</t>
  </si>
  <si>
    <t>518051</t>
  </si>
  <si>
    <t>G09KXRU</t>
  </si>
  <si>
    <t>GB87XDN</t>
  </si>
  <si>
    <t>G63VWGR</t>
  </si>
  <si>
    <t>G7BFQ2Y</t>
  </si>
  <si>
    <t>GCLNJM4</t>
  </si>
  <si>
    <t>GDOHU23</t>
  </si>
  <si>
    <t>GX95LG2</t>
  </si>
  <si>
    <t>GTC0D81</t>
  </si>
  <si>
    <t>G0PNZWL</t>
  </si>
  <si>
    <t>GFQ3Z75</t>
  </si>
  <si>
    <t>G74DI3A</t>
  </si>
  <si>
    <t>G863QL5</t>
  </si>
  <si>
    <t>GKH7AZI</t>
  </si>
  <si>
    <t>GOS5JW1</t>
  </si>
  <si>
    <t>GF2UMV1</t>
  </si>
  <si>
    <t>GH6GP2K</t>
  </si>
  <si>
    <t>GVYJO5Z</t>
  </si>
  <si>
    <t>GVRYSM7</t>
  </si>
  <si>
    <t>G0N6B3H</t>
  </si>
  <si>
    <t>GT4H39R</t>
  </si>
  <si>
    <t>GL78K4E</t>
  </si>
  <si>
    <t>159009</t>
  </si>
  <si>
    <t>GRO1P6G</t>
  </si>
  <si>
    <t>G4ASPON</t>
  </si>
  <si>
    <t>GH6SA5P</t>
  </si>
  <si>
    <t>58267</t>
  </si>
  <si>
    <t>GL8CKHO</t>
  </si>
  <si>
    <t>GDZ0XTY</t>
  </si>
  <si>
    <t>G1K7RTU</t>
  </si>
  <si>
    <t>GWMNI4U</t>
  </si>
  <si>
    <t>[210-AYCG]</t>
  </si>
  <si>
    <t>[379-BDTF]</t>
  </si>
  <si>
    <t>[379-BDSX]</t>
  </si>
  <si>
    <t>[379-BDTE]</t>
  </si>
  <si>
    <t>[379-BDSR]</t>
  </si>
  <si>
    <t>[461-AADZ]</t>
  </si>
  <si>
    <t>[321-BGXU]</t>
  </si>
  <si>
    <t>[338-CBXI]</t>
  </si>
  <si>
    <t>[338-CBXI], [379-BDCO]</t>
  </si>
  <si>
    <t>[412-AAVB]</t>
  </si>
  <si>
    <t>[370-AAIP]</t>
  </si>
  <si>
    <t>[370-AEVR]</t>
  </si>
  <si>
    <t>[370-AEVP]</t>
  </si>
  <si>
    <t>[780-BCDO]</t>
  </si>
  <si>
    <t>[405-AACD]</t>
  </si>
  <si>
    <t>[400-ABHL]</t>
  </si>
  <si>
    <t>[400-BMTJ]</t>
  </si>
  <si>
    <t>[750-AABF]</t>
  </si>
  <si>
    <t>[385-BBQV]</t>
  </si>
  <si>
    <t>[387-BBEY]</t>
  </si>
  <si>
    <t>[750-ADGJ]</t>
  </si>
  <si>
    <t>[450-AJHG]</t>
  </si>
  <si>
    <t>[450-AADY]</t>
  </si>
  <si>
    <t>[330-BBRV]</t>
  </si>
  <si>
    <t>[329-BHMS]</t>
  </si>
  <si>
    <t>[540-BCOC]</t>
  </si>
  <si>
    <t>[540-BDGV]</t>
  </si>
  <si>
    <t>[350-BBYX]</t>
  </si>
  <si>
    <t>[379-BCSG]</t>
  </si>
  <si>
    <t>[379-BCQX]</t>
  </si>
  <si>
    <t>[379-BCQV]</t>
  </si>
  <si>
    <t>[470-AEYU]</t>
  </si>
  <si>
    <t>[325-BCHU], [350-BCED]</t>
  </si>
  <si>
    <t>[329-BERC]</t>
  </si>
  <si>
    <t>[611-BBBG]</t>
  </si>
  <si>
    <t>[605-BBFN]</t>
  </si>
  <si>
    <t>[385-BBCF], [385-BBOM], [385-BBOM]</t>
  </si>
  <si>
    <t>[385-BBOV]</t>
  </si>
  <si>
    <t>[770-BBBQ]</t>
  </si>
  <si>
    <t>[750-ACOM]</t>
  </si>
  <si>
    <t>[631-AACK]</t>
  </si>
  <si>
    <t>[340-CWQN]</t>
  </si>
  <si>
    <t>[481-BBFG]</t>
  </si>
  <si>
    <t>[389-DYHB], [389-DZXS]</t>
  </si>
  <si>
    <t>[800-11671]</t>
  </si>
  <si>
    <t>[817-BBBP]</t>
  </si>
  <si>
    <t>[865-BBLM]</t>
  </si>
  <si>
    <t>[709-BBIY]</t>
  </si>
  <si>
    <t>[683-11870]</t>
  </si>
  <si>
    <t>[708-10082]</t>
  </si>
  <si>
    <t>[293-10049]</t>
  </si>
  <si>
    <t>[338-CBXQ]</t>
  </si>
  <si>
    <t>[338-CBXQ], [379-BDCO]</t>
  </si>
  <si>
    <t>PowerEdge R750 Server</t>
  </si>
  <si>
    <t>Chassis with up to 24x2.5" Drives</t>
  </si>
  <si>
    <t>NVMe Backplane</t>
  </si>
  <si>
    <t>No Rear Storage</t>
  </si>
  <si>
    <t>No GPU Enablement</t>
  </si>
  <si>
    <t>No Trusted Platform Module</t>
  </si>
  <si>
    <t>2.5" Chassis with up to 24 NMVe Switched Drives, 2 CPU</t>
  </si>
  <si>
    <t>Intel® Xeon® Gold 6334 3.6G, 8C/16T, 11.2GT/s, 18M Cache, Turbo, HT (165W) DDR4-3200</t>
  </si>
  <si>
    <t>Heatsink for 2 CPU configuration (CPU greater than or equal to 165W)</t>
  </si>
  <si>
    <t>Performance Optimized</t>
  </si>
  <si>
    <t>3200MT/s RDIMMs</t>
  </si>
  <si>
    <t>64GB RDIMM, 3200MT/s, Dual Rank, 16Gb</t>
  </si>
  <si>
    <t>C30, No RAID for NVME chassis</t>
  </si>
  <si>
    <t>No Controller</t>
  </si>
  <si>
    <t>No Hard Drive</t>
  </si>
  <si>
    <t>960GB Data Center NVMe Read Intensive AG Drive U2 Gen4 with carrier</t>
  </si>
  <si>
    <t>Power Saving Dell Active Power Controller</t>
  </si>
  <si>
    <t>iDRAC9, Enterprise 15G</t>
  </si>
  <si>
    <t>No Energy Star</t>
  </si>
  <si>
    <t>Very High Performance Fan x6</t>
  </si>
  <si>
    <t>Dual, Hot-Plug,Power Supply Fault Tolerant Redundant (1+1), 1400W, Mixed Mode</t>
  </si>
  <si>
    <t>Rack Power Cord 2M (C13/C14 10A)</t>
  </si>
  <si>
    <t>Riser Config 1, 6x8, 2x16 slots</t>
  </si>
  <si>
    <t>R750 Motherboard with Broadcom 5720 Dual Port 1Gb On-Board LOM, Ti</t>
  </si>
  <si>
    <t>Broadcom 57414 Dual Port 10/25GbE SFP28, OCP NIC 3.0</t>
  </si>
  <si>
    <t>Broadcom 57414 Dual Port 10/25GbE SFP28 Adapter, PCIe Low Profile, V2</t>
  </si>
  <si>
    <t>No Quick Sync</t>
  </si>
  <si>
    <t>iDRAC,Legacy Password</t>
  </si>
  <si>
    <t>iDRAC Service Module (ISM), NOT Installed</t>
  </si>
  <si>
    <t>iDRAC Group Manager, Enabled</t>
  </si>
  <si>
    <t>No Cables Required, No GPU Blanks</t>
  </si>
  <si>
    <t>PowerEdge 2U Standard Bezel</t>
  </si>
  <si>
    <t>BOSS Blank</t>
  </si>
  <si>
    <t>No OS, No Utility Partition</t>
  </si>
  <si>
    <t>No Media Required</t>
  </si>
  <si>
    <t>2x 64GB microSDHC/SDXC Card</t>
  </si>
  <si>
    <t>ReadyRails™ Sliding Rails Without Cable Management Arm</t>
  </si>
  <si>
    <t>Fan Foam, HDD 2U</t>
  </si>
  <si>
    <t>No Systems Documentation, No OpenManage DVD Kit</t>
  </si>
  <si>
    <t>PowerEdge R750 Shipping EMEA1 (English/French/German/Spanish/Russian/Hebrew)</t>
  </si>
  <si>
    <t>PowerEdge R750 Shipping Material</t>
  </si>
  <si>
    <t>PowerEdge R750, No BIS, CE or CCC Marking</t>
  </si>
  <si>
    <t>Enterprise Order - EMEA</t>
  </si>
  <si>
    <t>Decline Selection</t>
  </si>
  <si>
    <t>ProSupport and Next Business Day Onsite Service, 12 Month(s)</t>
  </si>
  <si>
    <t>Parts Only Warranty 12Months, 12 Month(s)</t>
  </si>
  <si>
    <t>No Installation Service Selected (Contact Sales rep for more details)</t>
  </si>
  <si>
    <t>Configuration Services, Standard ISG System Report, Deliver Via Email</t>
  </si>
  <si>
    <t>Order Configuration Shipbox Label (Ship Date, Model, Processor Speed, HDD Size, RAM)</t>
  </si>
  <si>
    <t>Intel® Xeon® Gold 6342 2.8G, 24C/48T, 11.2GT/s, 36M Cache, Turbo, HT (230W) DDR4-3200</t>
  </si>
  <si>
    <t>7D3KCTORWW</t>
  </si>
  <si>
    <t>BF3C</t>
  </si>
  <si>
    <t>BKKE</t>
  </si>
  <si>
    <t>BQHN</t>
  </si>
  <si>
    <t>BKJH</t>
  </si>
  <si>
    <t>BEVR</t>
  </si>
  <si>
    <t>BEVQ</t>
  </si>
  <si>
    <t>BFH2</t>
  </si>
  <si>
    <t>AVFW</t>
  </si>
  <si>
    <t>AV1W</t>
  </si>
  <si>
    <t>C0S7</t>
  </si>
  <si>
    <t>B0W1</t>
  </si>
  <si>
    <t>B4MU</t>
  </si>
  <si>
    <t>B6Y6</t>
  </si>
  <si>
    <t>BX96</t>
  </si>
  <si>
    <t>BF3B</t>
  </si>
  <si>
    <t>BEVT</t>
  </si>
  <si>
    <t>B738</t>
  </si>
  <si>
    <t>BF4C</t>
  </si>
  <si>
    <t>B6Y5</t>
  </si>
  <si>
    <t>BEVX</t>
  </si>
  <si>
    <t>BEVY</t>
  </si>
  <si>
    <t>BFZ2</t>
  </si>
  <si>
    <t>СХД  Lenovo ThinkSystem DM5100F All Flash Array</t>
  </si>
  <si>
    <t>Controller : Lenovo ThinkSystem DM5100F All Flash Array</t>
  </si>
  <si>
    <t>Lenovo ThinkSystem Storage 2U NVMe Chassis</t>
  </si>
  <si>
    <t>DM Series Premium - SAN Only Offering</t>
  </si>
  <si>
    <t>Lenovo ThinkSystem 2U NVMe Controller with Titanium PSU</t>
  </si>
  <si>
    <t>Lenovo ThinkSystem 92TB (6x 15.3TB NVMe SED) Drive Pack for DM5100F Premium All SAN Bundle WW</t>
  </si>
  <si>
    <t>Lenovo ThinkSystem Storage HIC, 100Gb NVMe-RoCE,2-ports</t>
  </si>
  <si>
    <t>Lenovo ThinkSystem Storage HIC, 10/25Gb iSCSI,4-ports</t>
  </si>
  <si>
    <t>Lenovo 25Gb SR SFP28 Ethernet Transceiver</t>
  </si>
  <si>
    <t>0.75m Green Cat6 Cable</t>
  </si>
  <si>
    <t>Lenovo 1m Passive 25G SFP28 DAC Cable</t>
  </si>
  <si>
    <t>2.8m, 13A/100-250V, C13 to C14 Jumper Cord</t>
  </si>
  <si>
    <t>Lenovo ThinkSystem Storage ONTAP 9.14 Software NonEncryption - IPAv2</t>
  </si>
  <si>
    <t>3 Years</t>
  </si>
  <si>
    <t>Base Warranty Type</t>
  </si>
  <si>
    <t>Lenovo ThinkSystem NVMe Rail Kit 4 post</t>
  </si>
  <si>
    <t>DM Series SAN Only Premium Bundle License Key</t>
  </si>
  <si>
    <t>Configured with Lenovo ThinkSystem DM5100F</t>
  </si>
  <si>
    <t>Lenovo ThinkSystem DM5100F ShipKit-WW</t>
  </si>
  <si>
    <t>Lenovo ThinkSystem NVMe Accessory</t>
  </si>
  <si>
    <t>Lenovo ThinkSystem Storage 2U24 Bezel</t>
  </si>
  <si>
    <t>Lenovo ThinkSystem NVMe SFF Filler</t>
  </si>
  <si>
    <t>Lenovo ThinkSystem DM5100F/DG5000 System Labels</t>
  </si>
  <si>
    <t>Lenovo Thinksystem DM5100F Product Label</t>
  </si>
  <si>
    <t>Lenovo ThinkSystem DM5100F/DG5000 Packaging</t>
  </si>
  <si>
    <t>DE6000F</t>
  </si>
  <si>
    <t xml:space="preserve">emea_r750_6342_sd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</si>
</sst>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#,##0.0000&quot;р.&quot;"/>
    <numFmt numFmtId="171" formatCode="_-[$$-409]* #,##0.00_ ;_-[$$-409]* \-#,##0.00\ ;_-[$$-409]* &quot;-&quot;??_ ;_-@_ "/>
    <numFmt numFmtId="172" formatCode="_-[$$-409]* #,##0_ ;_-[$$-409]* \-#,##0\ ;_-[$$-409]* &quot;-&quot;_ ;_-@_ "/>
    <numFmt numFmtId="173" formatCode="#,##0[$р.-419];\-#,##0[$р.-419]"/>
  </numFmts>
  <fonts count="29" x14ac:knownFonts="1">
    <font>
      <sz val="11"/>
      <color theme="1"/>
      <name val="Calibri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7"/>
      <color theme="1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0" tint="-0.14996795556505021"/>
      <name val="Arial"/>
      <family val="2"/>
      <charset val="204"/>
    </font>
    <font>
      <sz val="14"/>
      <color theme="1"/>
      <name val="Roboto"/>
      <charset val="204"/>
    </font>
    <font>
      <b/>
      <sz val="14"/>
      <color theme="1"/>
      <name val="Arial"/>
      <family val="2"/>
      <charset val="204"/>
    </font>
    <font>
      <b/>
      <sz val="12"/>
      <color indexed="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4"/>
      <color theme="1"/>
      <name val="Roboto"/>
      <charset val="204"/>
    </font>
  </fonts>
  <fills count="36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1" tint="0.34998626667073579"/>
        <bgColor theme="1" tint="0.34998626667073579"/>
      </patternFill>
    </fill>
    <fill>
      <patternFill patternType="solid">
        <fgColor theme="0"/>
        <bgColor indexed="5"/>
      </patternFill>
    </fill>
    <fill>
      <patternFill patternType="solid">
        <fgColor theme="0"/>
        <bgColor rgb="FFC00000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0">
    <xf numFmtId="0" fontId="0" fillId="0" borderId="0"/>
    <xf numFmtId="0" fontId="26" fillId="2" borderId="0" applyNumberFormat="0" applyBorder="0" applyProtection="0"/>
    <xf numFmtId="0" fontId="26" fillId="3" borderId="0" applyNumberFormat="0" applyBorder="0" applyProtection="0"/>
    <xf numFmtId="0" fontId="26" fillId="4" borderId="0" applyNumberFormat="0" applyBorder="0" applyProtection="0"/>
    <xf numFmtId="0" fontId="26" fillId="5" borderId="0" applyNumberFormat="0" applyBorder="0" applyProtection="0"/>
    <xf numFmtId="0" fontId="26" fillId="6" borderId="0" applyNumberFormat="0" applyBorder="0" applyProtection="0"/>
    <xf numFmtId="0" fontId="26" fillId="7" borderId="0" applyNumberFormat="0" applyBorder="0" applyProtection="0"/>
    <xf numFmtId="0" fontId="26" fillId="8" borderId="0" applyNumberFormat="0" applyBorder="0" applyProtection="0"/>
    <xf numFmtId="0" fontId="26" fillId="9" borderId="0" applyNumberFormat="0" applyBorder="0" applyProtection="0"/>
    <xf numFmtId="0" fontId="26" fillId="10" borderId="0" applyNumberFormat="0" applyBorder="0" applyProtection="0"/>
    <xf numFmtId="0" fontId="26" fillId="11" borderId="0" applyNumberFormat="0" applyBorder="0" applyProtection="0"/>
    <xf numFmtId="0" fontId="26" fillId="12" borderId="0" applyNumberFormat="0" applyBorder="0" applyProtection="0"/>
    <xf numFmtId="0" fontId="26" fillId="13" borderId="0" applyNumberFormat="0" applyBorder="0" applyProtection="0"/>
    <xf numFmtId="0" fontId="1" fillId="14" borderId="0" applyNumberFormat="0" applyBorder="0" applyProtection="0"/>
    <xf numFmtId="0" fontId="1" fillId="15" borderId="0" applyNumberFormat="0" applyBorder="0" applyProtection="0"/>
    <xf numFmtId="0" fontId="1" fillId="16" borderId="0" applyNumberFormat="0" applyBorder="0" applyProtection="0"/>
    <xf numFmtId="0" fontId="1" fillId="17" borderId="0" applyNumberFormat="0" applyBorder="0" applyProtection="0"/>
    <xf numFmtId="0" fontId="1" fillId="18" borderId="0" applyNumberFormat="0" applyBorder="0" applyProtection="0"/>
    <xf numFmtId="0" fontId="1" fillId="19" borderId="0" applyNumberFormat="0" applyBorder="0" applyProtection="0"/>
    <xf numFmtId="164" fontId="26" fillId="0" borderId="0" applyFill="0" applyBorder="0" applyProtection="0"/>
    <xf numFmtId="165" fontId="26" fillId="0" borderId="0" applyFill="0" applyBorder="0" applyProtection="0"/>
    <xf numFmtId="166" fontId="26" fillId="0" borderId="0" applyFill="0" applyBorder="0" applyProtection="0"/>
    <xf numFmtId="167" fontId="26" fillId="0" borderId="0" applyFill="0" applyBorder="0" applyProtection="0"/>
    <xf numFmtId="168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6" fillId="0" borderId="0"/>
    <xf numFmtId="9" fontId="26" fillId="0" borderId="0" applyFill="0" applyBorder="0" applyProtection="0"/>
    <xf numFmtId="0" fontId="1" fillId="20" borderId="0" applyNumberFormat="0" applyBorder="0" applyProtection="0"/>
    <xf numFmtId="0" fontId="1" fillId="21" borderId="0" applyNumberFormat="0" applyBorder="0" applyProtection="0"/>
    <xf numFmtId="0" fontId="1" fillId="22" borderId="0" applyNumberFormat="0" applyBorder="0" applyProtection="0"/>
    <xf numFmtId="0" fontId="1" fillId="23" borderId="0" applyNumberFormat="0" applyBorder="0" applyProtection="0"/>
    <xf numFmtId="0" fontId="1" fillId="24" borderId="0" applyNumberFormat="0" applyBorder="0" applyProtection="0"/>
    <xf numFmtId="0" fontId="1" fillId="25" borderId="0" applyNumberFormat="0" applyBorder="0" applyProtection="0"/>
    <xf numFmtId="0" fontId="5" fillId="26" borderId="1" applyNumberFormat="0" applyProtection="0"/>
    <xf numFmtId="0" fontId="6" fillId="27" borderId="2" applyNumberFormat="0" applyProtection="0"/>
    <xf numFmtId="0" fontId="7" fillId="27" borderId="1" applyNumberFormat="0" applyProtection="0"/>
    <xf numFmtId="169" fontId="2" fillId="0" borderId="0" applyFont="0" applyFill="0" applyBorder="0" applyProtection="0"/>
    <xf numFmtId="169" fontId="2" fillId="0" borderId="0" applyFont="0" applyFill="0" applyBorder="0" applyProtection="0"/>
    <xf numFmtId="0" fontId="8" fillId="0" borderId="3" applyNumberFormat="0" applyFill="0" applyProtection="0"/>
    <xf numFmtId="0" fontId="9" fillId="0" borderId="4" applyNumberFormat="0" applyFill="0" applyProtection="0"/>
    <xf numFmtId="0" fontId="10" fillId="0" borderId="5" applyNumberFormat="0" applyFill="0" applyProtection="0"/>
    <xf numFmtId="0" fontId="10" fillId="0" borderId="0" applyNumberFormat="0" applyFill="0" applyBorder="0" applyProtection="0"/>
    <xf numFmtId="0" fontId="11" fillId="0" borderId="6" applyNumberFormat="0" applyFill="0" applyProtection="0"/>
    <xf numFmtId="0" fontId="12" fillId="28" borderId="7" applyNumberFormat="0" applyProtection="0"/>
    <xf numFmtId="0" fontId="13" fillId="0" borderId="0" applyNumberFormat="0" applyFill="0" applyBorder="0" applyProtection="0"/>
    <xf numFmtId="0" fontId="14" fillId="29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15" fillId="30" borderId="0" applyNumberFormat="0" applyBorder="0" applyProtection="0"/>
    <xf numFmtId="0" fontId="16" fillId="0" borderId="0" applyNumberFormat="0" applyFill="0" applyBorder="0" applyProtection="0"/>
    <xf numFmtId="0" fontId="26" fillId="31" borderId="8" applyNumberFormat="0" applyProtection="0"/>
    <xf numFmtId="0" fontId="17" fillId="0" borderId="9" applyNumberFormat="0" applyFill="0" applyProtection="0"/>
    <xf numFmtId="0" fontId="18" fillId="0" borderId="0" applyNumberFormat="0" applyFill="0" applyBorder="0" applyProtection="0"/>
    <xf numFmtId="0" fontId="19" fillId="32" borderId="0" applyNumberFormat="0" applyBorder="0" applyProtection="0"/>
  </cellStyleXfs>
  <cellXfs count="55">
    <xf numFmtId="0" fontId="0" fillId="0" borderId="0" xfId="0"/>
    <xf numFmtId="0" fontId="20" fillId="0" borderId="0" xfId="26" applyFont="1"/>
    <xf numFmtId="0" fontId="21" fillId="0" borderId="0" xfId="26" applyFont="1"/>
    <xf numFmtId="0" fontId="22" fillId="33" borderId="11" xfId="26" applyFont="1" applyFill="1" applyBorder="1" applyAlignment="1">
      <alignment horizontal="center" vertical="center" wrapText="1"/>
    </xf>
    <xf numFmtId="0" fontId="22" fillId="33" borderId="12" xfId="26" applyFont="1" applyFill="1" applyBorder="1" applyAlignment="1">
      <alignment horizontal="center" vertical="center" wrapText="1"/>
    </xf>
    <xf numFmtId="170" fontId="22" fillId="33" borderId="12" xfId="26" applyNumberFormat="1" applyFont="1" applyFill="1" applyBorder="1" applyAlignment="1">
      <alignment horizontal="center" vertical="center" wrapText="1"/>
    </xf>
    <xf numFmtId="0" fontId="21" fillId="0" borderId="13" xfId="26" applyFont="1" applyBorder="1" applyAlignment="1">
      <alignment horizontal="center"/>
    </xf>
    <xf numFmtId="0" fontId="23" fillId="0" borderId="13" xfId="26" applyFont="1" applyBorder="1" applyAlignment="1">
      <alignment horizontal="center" vertical="center"/>
    </xf>
    <xf numFmtId="171" fontId="23" fillId="0" borderId="13" xfId="52" applyNumberFormat="1" applyFont="1" applyBorder="1"/>
    <xf numFmtId="171" fontId="23" fillId="0" borderId="13" xfId="26" applyNumberFormat="1" applyFont="1" applyBorder="1" applyAlignment="1">
      <alignment horizontal="center"/>
    </xf>
    <xf numFmtId="44" fontId="23" fillId="0" borderId="13" xfId="26" applyNumberFormat="1" applyFont="1" applyBorder="1" applyAlignment="1">
      <alignment horizontal="center"/>
    </xf>
    <xf numFmtId="0" fontId="23" fillId="0" borderId="13" xfId="26" applyFont="1" applyBorder="1" applyAlignment="1">
      <alignment horizontal="center"/>
    </xf>
    <xf numFmtId="0" fontId="21" fillId="0" borderId="0" xfId="26" applyFont="1" applyAlignment="1">
      <alignment horizontal="center" vertical="center"/>
    </xf>
    <xf numFmtId="0" fontId="21" fillId="0" borderId="0" xfId="26" applyFont="1" applyAlignment="1">
      <alignment horizontal="left" vertical="center"/>
    </xf>
    <xf numFmtId="172" fontId="21" fillId="0" borderId="0" xfId="26" applyNumberFormat="1" applyFont="1"/>
    <xf numFmtId="173" fontId="21" fillId="0" borderId="0" xfId="26" applyNumberFormat="1" applyFont="1" applyAlignment="1">
      <alignment horizontal="center"/>
    </xf>
    <xf numFmtId="173" fontId="21" fillId="0" borderId="0" xfId="26" applyNumberFormat="1" applyFont="1"/>
    <xf numFmtId="0" fontId="25" fillId="0" borderId="0" xfId="26" applyFont="1"/>
    <xf numFmtId="172" fontId="20" fillId="0" borderId="0" xfId="26" applyNumberFormat="1" applyFont="1"/>
    <xf numFmtId="0" fontId="20" fillId="0" borderId="0" xfId="26" applyFont="1" applyAlignment="1">
      <alignment horizontal="center" vertical="center"/>
    </xf>
    <xf numFmtId="173" fontId="20" fillId="0" borderId="0" xfId="26" applyNumberFormat="1" applyFont="1" applyAlignment="1">
      <alignment horizontal="center"/>
    </xf>
    <xf numFmtId="0" fontId="20" fillId="0" borderId="0" xfId="26" applyFont="1" applyAlignment="1">
      <alignment horizontal="left"/>
    </xf>
    <xf numFmtId="0" fontId="27" fillId="0" borderId="0" xfId="0" applyFont="1"/>
    <xf numFmtId="0" fontId="21" fillId="0" borderId="0" xfId="26" applyFont="1" applyBorder="1" applyAlignment="1">
      <alignment wrapText="1"/>
    </xf>
    <xf numFmtId="0" fontId="0" fillId="0" borderId="0" xfId="0" applyBorder="1" applyAlignment="1"/>
    <xf numFmtId="0" fontId="23" fillId="34" borderId="13" xfId="52" applyFont="1" applyFill="1" applyBorder="1" applyAlignment="1">
      <alignment horizontal="center" vertical="center" wrapText="1"/>
    </xf>
    <xf numFmtId="0" fontId="23" fillId="35" borderId="13" xfId="52" applyFont="1" applyFill="1" applyBorder="1" applyAlignment="1">
      <alignment horizontal="center" vertical="center" wrapText="1"/>
    </xf>
    <xf numFmtId="42" fontId="24" fillId="0" borderId="16" xfId="26" applyNumberFormat="1" applyFont="1" applyBorder="1"/>
    <xf numFmtId="0" fontId="24" fillId="0" borderId="15" xfId="26" applyFont="1" applyBorder="1"/>
    <xf numFmtId="173" fontId="24" fillId="0" borderId="14" xfId="26" applyNumberFormat="1" applyFont="1" applyBorder="1" applyAlignment="1">
      <alignment horizontal="center"/>
    </xf>
    <xf numFmtId="171" fontId="28" fillId="0" borderId="17" xfId="26" applyNumberFormat="1" applyFont="1" applyBorder="1" applyAlignment="1">
      <alignment horizontal="center"/>
    </xf>
    <xf numFmtId="0" fontId="21" fillId="0" borderId="10" xfId="26" applyFont="1" applyBorder="1" applyAlignment="1">
      <alignment wrapText="1"/>
    </xf>
    <xf numFmtId="0" fontId="0" fillId="0" borderId="10" xfId="0" applyBorder="1" applyAlignment="1"/>
    <xf numFmtId="0" fontId="23" fillId="34" borderId="18" xfId="52" applyFont="1" applyFill="1" applyBorder="1" applyAlignment="1">
      <alignment horizontal="center" vertical="center" wrapText="1"/>
    </xf>
    <xf numFmtId="0" fontId="23" fillId="34" borderId="19" xfId="52" applyFont="1" applyFill="1" applyBorder="1" applyAlignment="1">
      <alignment horizontal="center" vertical="center" wrapText="1"/>
    </xf>
    <xf numFmtId="0" fontId="23" fillId="34" borderId="20" xfId="52" applyFont="1" applyFill="1" applyBorder="1" applyAlignment="1">
      <alignment horizontal="center" vertical="center" wrapText="1"/>
    </xf>
    <xf numFmtId="0" fontId="23" fillId="0" borderId="18" xfId="26" applyFont="1" applyBorder="1" applyAlignment="1">
      <alignment horizontal="center" vertical="center"/>
    </xf>
    <xf numFmtId="0" fontId="23" fillId="0" borderId="20" xfId="26" applyFont="1" applyBorder="1" applyAlignment="1">
      <alignment horizontal="center" vertical="center"/>
    </xf>
    <xf numFmtId="0" fontId="23" fillId="0" borderId="19" xfId="26" applyFont="1" applyBorder="1" applyAlignment="1">
      <alignment horizontal="center" vertical="center"/>
    </xf>
    <xf numFmtId="0" fontId="28" fillId="34" borderId="18" xfId="52" applyFont="1" applyFill="1" applyBorder="1" applyAlignment="1">
      <alignment horizontal="center" vertical="center" wrapText="1"/>
    </xf>
    <xf numFmtId="0" fontId="28" fillId="34" borderId="20" xfId="52" applyFont="1" applyFill="1" applyBorder="1" applyAlignment="1">
      <alignment horizontal="center" vertical="center" wrapText="1"/>
    </xf>
    <xf numFmtId="0" fontId="28" fillId="34" borderId="19" xfId="52" applyFont="1" applyFill="1" applyBorder="1" applyAlignment="1">
      <alignment horizontal="center" vertical="center" wrapText="1"/>
    </xf>
    <xf numFmtId="0" fontId="23" fillId="35" borderId="13" xfId="52" applyFont="1" applyFill="1" applyBorder="1" applyAlignment="1">
      <alignment horizontal="left" vertical="center" wrapText="1"/>
    </xf>
    <xf numFmtId="0" fontId="23" fillId="35" borderId="18" xfId="52" applyFont="1" applyFill="1" applyBorder="1" applyAlignment="1">
      <alignment horizontal="left" vertical="center" wrapText="1"/>
    </xf>
    <xf numFmtId="0" fontId="23" fillId="35" borderId="19" xfId="52" applyFont="1" applyFill="1" applyBorder="1" applyAlignment="1">
      <alignment horizontal="left" vertical="center" wrapText="1"/>
    </xf>
    <xf numFmtId="0" fontId="23" fillId="34" borderId="18" xfId="52" applyFont="1" applyFill="1" applyBorder="1" applyAlignment="1">
      <alignment horizontal="left" vertical="center" wrapText="1"/>
    </xf>
    <xf numFmtId="0" fontId="23" fillId="34" borderId="19" xfId="52" applyFont="1" applyFill="1" applyBorder="1" applyAlignment="1">
      <alignment horizontal="left" vertical="center" wrapText="1"/>
    </xf>
    <xf numFmtId="0" fontId="23" fillId="34" borderId="18" xfId="52" applyFont="1" applyFill="1" applyBorder="1" applyAlignment="1">
      <alignment vertical="center" wrapText="1"/>
    </xf>
    <xf numFmtId="0" fontId="23" fillId="34" borderId="19" xfId="52" applyFont="1" applyFill="1" applyBorder="1" applyAlignment="1">
      <alignment vertical="center" wrapText="1"/>
    </xf>
    <xf numFmtId="0" fontId="28" fillId="0" borderId="18" xfId="26" applyFont="1" applyBorder="1" applyAlignment="1">
      <alignment horizontal="center" vertical="center"/>
    </xf>
    <xf numFmtId="0" fontId="28" fillId="0" borderId="20" xfId="26" applyFont="1" applyBorder="1" applyAlignment="1">
      <alignment horizontal="center" vertical="center"/>
    </xf>
    <xf numFmtId="0" fontId="28" fillId="0" borderId="19" xfId="26" applyFont="1" applyBorder="1" applyAlignment="1">
      <alignment horizontal="center" vertical="center"/>
    </xf>
    <xf numFmtId="0" fontId="28" fillId="35" borderId="18" xfId="52" applyFont="1" applyFill="1" applyBorder="1" applyAlignment="1">
      <alignment horizontal="center" vertical="center" wrapText="1"/>
    </xf>
    <xf numFmtId="0" fontId="28" fillId="35" borderId="20" xfId="52" applyFont="1" applyFill="1" applyBorder="1" applyAlignment="1">
      <alignment horizontal="center" vertical="center" wrapText="1"/>
    </xf>
    <xf numFmtId="0" fontId="28" fillId="35" borderId="19" xfId="52" applyFont="1" applyFill="1" applyBorder="1" applyAlignment="1">
      <alignment horizontal="center" vertical="center" wrapText="1"/>
    </xf>
  </cellXfs>
  <cellStyles count="60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Comma" xfId="19" xr:uid="{00000000-0005-0000-0000-000012000000}"/>
    <cellStyle name="Comma [0]" xfId="20" xr:uid="{00000000-0005-0000-0000-000013000000}"/>
    <cellStyle name="Currency" xfId="21" xr:uid="{00000000-0005-0000-0000-000014000000}"/>
    <cellStyle name="Currency [0]" xfId="22" xr:uid="{00000000-0005-0000-0000-000015000000}"/>
    <cellStyle name="Currency_gpl-old" xfId="23" xr:uid="{00000000-0005-0000-0000-000016000000}"/>
    <cellStyle name="Followed Hyperlink" xfId="24" xr:uid="{00000000-0005-0000-0000-000017000000}"/>
    <cellStyle name="Hyperlink" xfId="25" xr:uid="{00000000-0005-0000-0000-000018000000}"/>
    <cellStyle name="Normal" xfId="26" xr:uid="{00000000-0005-0000-0000-000019000000}"/>
    <cellStyle name="Percent" xfId="27" xr:uid="{00000000-0005-0000-0000-00001A000000}"/>
    <cellStyle name="Акцент1" xfId="28" xr:uid="{00000000-0005-0000-0000-00001B000000}"/>
    <cellStyle name="Акцент2" xfId="29" xr:uid="{00000000-0005-0000-0000-00001C000000}"/>
    <cellStyle name="Акцент3" xfId="30" xr:uid="{00000000-0005-0000-0000-00001D000000}"/>
    <cellStyle name="Акцент4" xfId="31" xr:uid="{00000000-0005-0000-0000-00001E000000}"/>
    <cellStyle name="Акцент5" xfId="32" xr:uid="{00000000-0005-0000-0000-00001F000000}"/>
    <cellStyle name="Акцент6" xfId="33" xr:uid="{00000000-0005-0000-0000-000020000000}"/>
    <cellStyle name="Ввод " xfId="34" xr:uid="{00000000-0005-0000-0000-000021000000}"/>
    <cellStyle name="Вывод" xfId="35" xr:uid="{00000000-0005-0000-0000-000022000000}"/>
    <cellStyle name="Вычисление" xfId="36" xr:uid="{00000000-0005-0000-0000-000023000000}"/>
    <cellStyle name="Денежный 2" xfId="37" xr:uid="{00000000-0005-0000-0000-000024000000}"/>
    <cellStyle name="Денежный 3" xfId="38" xr:uid="{00000000-0005-0000-0000-000025000000}"/>
    <cellStyle name="Заголовок 1" xfId="39" xr:uid="{00000000-0005-0000-0000-000026000000}"/>
    <cellStyle name="Заголовок 2" xfId="40" xr:uid="{00000000-0005-0000-0000-000027000000}"/>
    <cellStyle name="Заголовок 3" xfId="41" xr:uid="{00000000-0005-0000-0000-000028000000}"/>
    <cellStyle name="Заголовок 4" xfId="42" xr:uid="{00000000-0005-0000-0000-000029000000}"/>
    <cellStyle name="Итог" xfId="43" xr:uid="{00000000-0005-0000-0000-00002A000000}"/>
    <cellStyle name="Контрольная ячейка" xfId="44" xr:uid="{00000000-0005-0000-0000-00002B000000}"/>
    <cellStyle name="Название" xfId="45" xr:uid="{00000000-0005-0000-0000-00002C000000}"/>
    <cellStyle name="Нейтральный" xfId="46" xr:uid="{00000000-0005-0000-0000-00002D000000}"/>
    <cellStyle name="Обычный" xfId="0" builtinId="0"/>
    <cellStyle name="Обычный 2" xfId="47" xr:uid="{00000000-0005-0000-0000-00002F000000}"/>
    <cellStyle name="Обычный 3" xfId="48" xr:uid="{00000000-0005-0000-0000-000030000000}"/>
    <cellStyle name="Обычный 4" xfId="49" xr:uid="{00000000-0005-0000-0000-000031000000}"/>
    <cellStyle name="Обычный 5" xfId="50" xr:uid="{00000000-0005-0000-0000-000032000000}"/>
    <cellStyle name="Обычный 6" xfId="51" xr:uid="{00000000-0005-0000-0000-000033000000}"/>
    <cellStyle name="Обычный 7" xfId="52" xr:uid="{00000000-0005-0000-0000-000034000000}"/>
    <cellStyle name="Обычный 8" xfId="53" xr:uid="{00000000-0005-0000-0000-000035000000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Текст предупреждения" xfId="58" xr:uid="{00000000-0005-0000-0000-00003A000000}"/>
    <cellStyle name="Хороший" xfId="59" xr:uid="{00000000-0005-0000-0000-00003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10</xdr:col>
      <xdr:colOff>139700</xdr:colOff>
      <xdr:row>2</xdr:row>
      <xdr:rowOff>12700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6AA8DD7-2303-4F31-97B5-1EFAF519E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700" y="0"/>
          <a:ext cx="22212300" cy="247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02"/>
  <sheetViews>
    <sheetView tabSelected="1" zoomScale="75" workbookViewId="0">
      <selection activeCell="E188" sqref="E188"/>
    </sheetView>
  </sheetViews>
  <sheetFormatPr defaultColWidth="9.140625" defaultRowHeight="15" x14ac:dyDescent="0.25"/>
  <cols>
    <col min="1" max="1" width="8.140625" style="1" bestFit="1" customWidth="1"/>
    <col min="2" max="2" width="17.85546875" style="1" customWidth="1"/>
    <col min="3" max="3" width="19.28515625" style="1" customWidth="1"/>
    <col min="4" max="4" width="111.28515625" style="1" customWidth="1"/>
    <col min="5" max="5" width="92.5703125" style="1" customWidth="1"/>
    <col min="6" max="6" width="11.140625" style="1" bestFit="1" customWidth="1"/>
    <col min="7" max="7" width="16.7109375" style="1" bestFit="1" customWidth="1"/>
    <col min="8" max="8" width="16" style="1" customWidth="1"/>
    <col min="9" max="9" width="16.140625" style="1" customWidth="1"/>
    <col min="10" max="11" width="21.85546875" style="1" bestFit="1" customWidth="1"/>
    <col min="12" max="12" width="24.85546875" style="1" bestFit="1" customWidth="1"/>
    <col min="13" max="13" width="23" style="1" customWidth="1"/>
    <col min="14" max="14" width="9.140625" customWidth="1"/>
    <col min="15" max="15" width="9.140625" style="1" customWidth="1"/>
    <col min="16" max="16384" width="9.140625" style="1"/>
  </cols>
  <sheetData>
    <row r="1" spans="1:16" ht="96.75" customHeight="1" thickBot="1" x14ac:dyDescent="0.3">
      <c r="A1" s="31" t="s">
        <v>0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2"/>
    </row>
    <row r="2" spans="1:16" ht="96.75" customHeight="1" thickBot="1" x14ac:dyDescent="0.3">
      <c r="A2" s="23"/>
      <c r="B2" s="23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"/>
    </row>
    <row r="3" spans="1:16" ht="31.5" x14ac:dyDescent="0.25">
      <c r="A3" s="3" t="s">
        <v>1</v>
      </c>
      <c r="B3" s="3"/>
      <c r="C3" s="3" t="s">
        <v>2</v>
      </c>
      <c r="D3" s="4"/>
      <c r="E3" s="4" t="s">
        <v>3</v>
      </c>
      <c r="F3" s="4" t="s">
        <v>4</v>
      </c>
      <c r="G3" s="4" t="s">
        <v>5</v>
      </c>
      <c r="H3" s="4" t="s">
        <v>6</v>
      </c>
      <c r="I3" s="5" t="s">
        <v>7</v>
      </c>
      <c r="J3" s="4" t="s">
        <v>8</v>
      </c>
      <c r="K3" s="4" t="s">
        <v>9</v>
      </c>
      <c r="L3" s="4" t="s">
        <v>10</v>
      </c>
      <c r="M3" s="4" t="s">
        <v>11</v>
      </c>
    </row>
    <row r="4" spans="1:16" ht="168" customHeight="1" x14ac:dyDescent="0.3">
      <c r="A4" s="7">
        <v>1</v>
      </c>
      <c r="B4" s="36"/>
      <c r="C4" s="38"/>
      <c r="D4" s="45" t="s">
        <v>20</v>
      </c>
      <c r="E4" s="46"/>
      <c r="F4" s="26">
        <v>18</v>
      </c>
      <c r="G4" s="8"/>
      <c r="H4" s="9">
        <f t="shared" ref="H4:H66" si="0">G4*F4</f>
        <v>0</v>
      </c>
      <c r="I4" s="6">
        <v>88.99</v>
      </c>
      <c r="J4" s="10">
        <f t="shared" ref="J4:J66" si="1">G4*I4</f>
        <v>0</v>
      </c>
      <c r="K4" s="10">
        <f t="shared" ref="K4:K66" si="2">J4*F4</f>
        <v>0</v>
      </c>
      <c r="L4" s="11" t="s">
        <v>13</v>
      </c>
      <c r="M4" s="7" t="s">
        <v>12</v>
      </c>
      <c r="P4" s="22"/>
    </row>
    <row r="5" spans="1:16" ht="18.75" x14ac:dyDescent="0.3">
      <c r="A5" s="7"/>
      <c r="B5" s="49" t="s">
        <v>351</v>
      </c>
      <c r="C5" s="50"/>
      <c r="D5" s="50"/>
      <c r="E5" s="51"/>
      <c r="F5" s="26"/>
      <c r="G5" s="8"/>
      <c r="H5" s="9"/>
      <c r="I5" s="6"/>
      <c r="J5" s="10"/>
      <c r="K5" s="10"/>
      <c r="L5" s="11"/>
      <c r="M5" s="7"/>
    </row>
    <row r="6" spans="1:16" ht="18.75" x14ac:dyDescent="0.3">
      <c r="A6" s="7">
        <v>2</v>
      </c>
      <c r="B6" s="45" t="s">
        <v>53</v>
      </c>
      <c r="C6" s="46"/>
      <c r="D6" s="45" t="s">
        <v>32</v>
      </c>
      <c r="E6" s="46"/>
      <c r="F6" s="26">
        <v>1</v>
      </c>
      <c r="G6" s="8"/>
      <c r="H6" s="9">
        <f t="shared" si="0"/>
        <v>0</v>
      </c>
      <c r="I6" s="6">
        <v>88.99</v>
      </c>
      <c r="J6" s="10">
        <f t="shared" si="1"/>
        <v>0</v>
      </c>
      <c r="K6" s="10">
        <f t="shared" si="2"/>
        <v>0</v>
      </c>
      <c r="L6" s="11" t="s">
        <v>13</v>
      </c>
      <c r="M6" s="7" t="s">
        <v>12</v>
      </c>
    </row>
    <row r="7" spans="1:16" ht="18.75" x14ac:dyDescent="0.3">
      <c r="A7" s="7">
        <v>3</v>
      </c>
      <c r="B7" s="45" t="s">
        <v>54</v>
      </c>
      <c r="C7" s="46"/>
      <c r="D7" s="45" t="s">
        <v>33</v>
      </c>
      <c r="E7" s="46"/>
      <c r="F7" s="26">
        <v>1</v>
      </c>
      <c r="G7" s="8"/>
      <c r="H7" s="9">
        <f t="shared" si="0"/>
        <v>0</v>
      </c>
      <c r="I7" s="6">
        <v>88.99</v>
      </c>
      <c r="J7" s="10">
        <f t="shared" si="1"/>
        <v>0</v>
      </c>
      <c r="K7" s="10">
        <f t="shared" si="2"/>
        <v>0</v>
      </c>
      <c r="L7" s="11" t="s">
        <v>13</v>
      </c>
      <c r="M7" s="7" t="s">
        <v>12</v>
      </c>
    </row>
    <row r="8" spans="1:16" ht="18.75" x14ac:dyDescent="0.3">
      <c r="A8" s="7">
        <v>4</v>
      </c>
      <c r="B8" s="45" t="s">
        <v>55</v>
      </c>
      <c r="C8" s="46"/>
      <c r="D8" s="45" t="s">
        <v>34</v>
      </c>
      <c r="E8" s="46"/>
      <c r="F8" s="26">
        <v>1</v>
      </c>
      <c r="G8" s="8"/>
      <c r="H8" s="9">
        <f t="shared" si="0"/>
        <v>0</v>
      </c>
      <c r="I8" s="6">
        <v>88.99</v>
      </c>
      <c r="J8" s="10">
        <f t="shared" si="1"/>
        <v>0</v>
      </c>
      <c r="K8" s="10">
        <f t="shared" si="2"/>
        <v>0</v>
      </c>
      <c r="L8" s="11" t="s">
        <v>13</v>
      </c>
      <c r="M8" s="7" t="s">
        <v>12</v>
      </c>
      <c r="N8" s="1"/>
    </row>
    <row r="9" spans="1:16" ht="18.75" x14ac:dyDescent="0.3">
      <c r="A9" s="7">
        <v>5</v>
      </c>
      <c r="B9" s="45" t="s">
        <v>56</v>
      </c>
      <c r="C9" s="46"/>
      <c r="D9" s="45" t="s">
        <v>35</v>
      </c>
      <c r="E9" s="46"/>
      <c r="F9" s="26">
        <v>2</v>
      </c>
      <c r="G9" s="8"/>
      <c r="H9" s="9">
        <f t="shared" si="0"/>
        <v>0</v>
      </c>
      <c r="I9" s="6">
        <v>88.99</v>
      </c>
      <c r="J9" s="10">
        <f t="shared" si="1"/>
        <v>0</v>
      </c>
      <c r="K9" s="10">
        <f t="shared" si="2"/>
        <v>0</v>
      </c>
      <c r="L9" s="11" t="s">
        <v>13</v>
      </c>
      <c r="M9" s="7" t="s">
        <v>12</v>
      </c>
    </row>
    <row r="10" spans="1:16" ht="18.75" x14ac:dyDescent="0.3">
      <c r="A10" s="7">
        <v>6</v>
      </c>
      <c r="B10" s="45" t="s">
        <v>57</v>
      </c>
      <c r="C10" s="46"/>
      <c r="D10" s="45" t="s">
        <v>36</v>
      </c>
      <c r="E10" s="46"/>
      <c r="F10" s="26">
        <v>24</v>
      </c>
      <c r="G10" s="8"/>
      <c r="H10" s="9">
        <f t="shared" si="0"/>
        <v>0</v>
      </c>
      <c r="I10" s="6">
        <v>88.99</v>
      </c>
      <c r="J10" s="10">
        <f t="shared" si="1"/>
        <v>0</v>
      </c>
      <c r="K10" s="10">
        <f t="shared" si="2"/>
        <v>0</v>
      </c>
      <c r="L10" s="11" t="s">
        <v>13</v>
      </c>
      <c r="M10" s="7" t="s">
        <v>12</v>
      </c>
    </row>
    <row r="11" spans="1:16" ht="18.75" x14ac:dyDescent="0.3">
      <c r="A11" s="7">
        <v>7</v>
      </c>
      <c r="B11" s="45" t="s">
        <v>58</v>
      </c>
      <c r="C11" s="46"/>
      <c r="D11" s="45" t="s">
        <v>37</v>
      </c>
      <c r="E11" s="46"/>
      <c r="F11" s="26">
        <v>4</v>
      </c>
      <c r="G11" s="8"/>
      <c r="H11" s="9">
        <f t="shared" si="0"/>
        <v>0</v>
      </c>
      <c r="I11" s="6">
        <v>88.99</v>
      </c>
      <c r="J11" s="10">
        <f t="shared" si="1"/>
        <v>0</v>
      </c>
      <c r="K11" s="10">
        <f t="shared" si="2"/>
        <v>0</v>
      </c>
      <c r="L11" s="11" t="s">
        <v>13</v>
      </c>
      <c r="M11" s="7" t="s">
        <v>12</v>
      </c>
    </row>
    <row r="12" spans="1:16" ht="18.75" x14ac:dyDescent="0.3">
      <c r="A12" s="7">
        <v>8</v>
      </c>
      <c r="B12" s="45" t="s">
        <v>59</v>
      </c>
      <c r="C12" s="46"/>
      <c r="D12" s="45" t="s">
        <v>38</v>
      </c>
      <c r="E12" s="46"/>
      <c r="F12" s="26">
        <v>1</v>
      </c>
      <c r="G12" s="8"/>
      <c r="H12" s="9">
        <f t="shared" si="0"/>
        <v>0</v>
      </c>
      <c r="I12" s="6">
        <v>88.99</v>
      </c>
      <c r="J12" s="10">
        <f t="shared" si="1"/>
        <v>0</v>
      </c>
      <c r="K12" s="10">
        <f t="shared" si="2"/>
        <v>0</v>
      </c>
      <c r="L12" s="11" t="s">
        <v>13</v>
      </c>
      <c r="M12" s="7" t="s">
        <v>12</v>
      </c>
    </row>
    <row r="13" spans="1:16" ht="18.75" x14ac:dyDescent="0.3">
      <c r="A13" s="7">
        <v>9</v>
      </c>
      <c r="B13" s="45">
        <v>6201</v>
      </c>
      <c r="C13" s="46"/>
      <c r="D13" s="45" t="s">
        <v>39</v>
      </c>
      <c r="E13" s="46"/>
      <c r="F13" s="26">
        <v>2</v>
      </c>
      <c r="G13" s="8"/>
      <c r="H13" s="9">
        <f t="shared" si="0"/>
        <v>0</v>
      </c>
      <c r="I13" s="6">
        <v>88.99</v>
      </c>
      <c r="J13" s="10">
        <f t="shared" si="1"/>
        <v>0</v>
      </c>
      <c r="K13" s="10">
        <f t="shared" si="2"/>
        <v>0</v>
      </c>
      <c r="L13" s="11" t="s">
        <v>13</v>
      </c>
      <c r="M13" s="7" t="s">
        <v>12</v>
      </c>
    </row>
    <row r="14" spans="1:16" ht="18.75" x14ac:dyDescent="0.3">
      <c r="A14" s="7">
        <v>10</v>
      </c>
      <c r="B14" s="45" t="s">
        <v>60</v>
      </c>
      <c r="C14" s="46"/>
      <c r="D14" s="45" t="s">
        <v>40</v>
      </c>
      <c r="E14" s="46"/>
      <c r="F14" s="26">
        <v>1</v>
      </c>
      <c r="G14" s="8"/>
      <c r="H14" s="9">
        <f t="shared" si="0"/>
        <v>0</v>
      </c>
      <c r="I14" s="6">
        <v>88.99</v>
      </c>
      <c r="J14" s="10">
        <f t="shared" si="1"/>
        <v>0</v>
      </c>
      <c r="K14" s="10">
        <f t="shared" si="2"/>
        <v>0</v>
      </c>
      <c r="L14" s="11" t="s">
        <v>13</v>
      </c>
      <c r="M14" s="7" t="s">
        <v>12</v>
      </c>
    </row>
    <row r="15" spans="1:16" ht="18.75" x14ac:dyDescent="0.3">
      <c r="A15" s="7">
        <v>11</v>
      </c>
      <c r="B15" s="45" t="s">
        <v>61</v>
      </c>
      <c r="C15" s="46"/>
      <c r="D15" s="45" t="s">
        <v>41</v>
      </c>
      <c r="E15" s="46"/>
      <c r="F15" s="26">
        <v>1</v>
      </c>
      <c r="G15" s="8"/>
      <c r="H15" s="9">
        <f t="shared" si="0"/>
        <v>0</v>
      </c>
      <c r="I15" s="6">
        <v>88.99</v>
      </c>
      <c r="J15" s="10">
        <f t="shared" si="1"/>
        <v>0</v>
      </c>
      <c r="K15" s="10">
        <f t="shared" si="2"/>
        <v>0</v>
      </c>
      <c r="L15" s="11" t="s">
        <v>13</v>
      </c>
      <c r="M15" s="7" t="s">
        <v>12</v>
      </c>
    </row>
    <row r="16" spans="1:16" ht="18.75" x14ac:dyDescent="0.3">
      <c r="A16" s="7">
        <v>12</v>
      </c>
      <c r="B16" s="45" t="s">
        <v>62</v>
      </c>
      <c r="C16" s="46"/>
      <c r="D16" s="45" t="s">
        <v>42</v>
      </c>
      <c r="E16" s="46"/>
      <c r="F16" s="26">
        <v>1</v>
      </c>
      <c r="G16" s="8"/>
      <c r="H16" s="9">
        <f t="shared" si="0"/>
        <v>0</v>
      </c>
      <c r="I16" s="6">
        <v>88.99</v>
      </c>
      <c r="J16" s="10">
        <f t="shared" si="1"/>
        <v>0</v>
      </c>
      <c r="K16" s="10">
        <f t="shared" si="2"/>
        <v>0</v>
      </c>
      <c r="L16" s="11" t="s">
        <v>13</v>
      </c>
      <c r="M16" s="7" t="s">
        <v>12</v>
      </c>
    </row>
    <row r="17" spans="1:13" ht="18.75" x14ac:dyDescent="0.3">
      <c r="A17" s="7">
        <v>13</v>
      </c>
      <c r="B17" s="45" t="s">
        <v>63</v>
      </c>
      <c r="C17" s="46"/>
      <c r="D17" s="45" t="s">
        <v>43</v>
      </c>
      <c r="E17" s="46"/>
      <c r="F17" s="26">
        <v>1</v>
      </c>
      <c r="G17" s="8"/>
      <c r="H17" s="9">
        <f t="shared" si="0"/>
        <v>0</v>
      </c>
      <c r="I17" s="6">
        <v>88.99</v>
      </c>
      <c r="J17" s="10">
        <f t="shared" si="1"/>
        <v>0</v>
      </c>
      <c r="K17" s="10">
        <f t="shared" si="2"/>
        <v>0</v>
      </c>
      <c r="L17" s="11" t="s">
        <v>13</v>
      </c>
      <c r="M17" s="7" t="s">
        <v>12</v>
      </c>
    </row>
    <row r="18" spans="1:13" ht="18.75" x14ac:dyDescent="0.3">
      <c r="A18" s="7">
        <v>14</v>
      </c>
      <c r="B18" s="45" t="s">
        <v>64</v>
      </c>
      <c r="C18" s="46"/>
      <c r="D18" s="45" t="s">
        <v>44</v>
      </c>
      <c r="E18" s="46"/>
      <c r="F18" s="26">
        <v>1</v>
      </c>
      <c r="G18" s="8"/>
      <c r="H18" s="9">
        <f t="shared" si="0"/>
        <v>0</v>
      </c>
      <c r="I18" s="6">
        <v>88.99</v>
      </c>
      <c r="J18" s="10">
        <f t="shared" si="1"/>
        <v>0</v>
      </c>
      <c r="K18" s="10">
        <f t="shared" si="2"/>
        <v>0</v>
      </c>
      <c r="L18" s="11" t="s">
        <v>13</v>
      </c>
      <c r="M18" s="7" t="s">
        <v>12</v>
      </c>
    </row>
    <row r="19" spans="1:13" ht="18.75" x14ac:dyDescent="0.3">
      <c r="A19" s="7">
        <v>15</v>
      </c>
      <c r="B19" s="45" t="s">
        <v>65</v>
      </c>
      <c r="C19" s="46"/>
      <c r="D19" s="45" t="s">
        <v>45</v>
      </c>
      <c r="E19" s="46"/>
      <c r="F19" s="26">
        <v>1</v>
      </c>
      <c r="G19" s="8"/>
      <c r="H19" s="9">
        <f t="shared" si="0"/>
        <v>0</v>
      </c>
      <c r="I19" s="6">
        <v>88.99</v>
      </c>
      <c r="J19" s="10">
        <f t="shared" si="1"/>
        <v>0</v>
      </c>
      <c r="K19" s="10">
        <f t="shared" si="2"/>
        <v>0</v>
      </c>
      <c r="L19" s="11" t="s">
        <v>13</v>
      </c>
      <c r="M19" s="7" t="s">
        <v>12</v>
      </c>
    </row>
    <row r="20" spans="1:13" ht="18.75" x14ac:dyDescent="0.3">
      <c r="A20" s="7">
        <v>16</v>
      </c>
      <c r="B20" s="45" t="s">
        <v>66</v>
      </c>
      <c r="C20" s="46"/>
      <c r="D20" s="45" t="s">
        <v>46</v>
      </c>
      <c r="E20" s="46"/>
      <c r="F20" s="26">
        <v>1</v>
      </c>
      <c r="G20" s="8"/>
      <c r="H20" s="9">
        <f t="shared" si="0"/>
        <v>0</v>
      </c>
      <c r="I20" s="6">
        <v>88.99</v>
      </c>
      <c r="J20" s="10">
        <f t="shared" si="1"/>
        <v>0</v>
      </c>
      <c r="K20" s="10">
        <f t="shared" si="2"/>
        <v>0</v>
      </c>
      <c r="L20" s="11" t="s">
        <v>13</v>
      </c>
      <c r="M20" s="7" t="s">
        <v>12</v>
      </c>
    </row>
    <row r="21" spans="1:13" ht="18.75" x14ac:dyDescent="0.3">
      <c r="A21" s="7">
        <v>17</v>
      </c>
      <c r="B21" s="45" t="s">
        <v>67</v>
      </c>
      <c r="C21" s="46"/>
      <c r="D21" s="45" t="s">
        <v>47</v>
      </c>
      <c r="E21" s="46"/>
      <c r="F21" s="26">
        <v>1</v>
      </c>
      <c r="G21" s="8"/>
      <c r="H21" s="9">
        <f t="shared" si="0"/>
        <v>0</v>
      </c>
      <c r="I21" s="6">
        <v>88.99</v>
      </c>
      <c r="J21" s="10">
        <f t="shared" si="1"/>
        <v>0</v>
      </c>
      <c r="K21" s="10">
        <f t="shared" si="2"/>
        <v>0</v>
      </c>
      <c r="L21" s="11" t="s">
        <v>13</v>
      </c>
      <c r="M21" s="7" t="s">
        <v>12</v>
      </c>
    </row>
    <row r="22" spans="1:13" ht="18.75" x14ac:dyDescent="0.3">
      <c r="A22" s="7">
        <v>18</v>
      </c>
      <c r="B22" s="45" t="s">
        <v>68</v>
      </c>
      <c r="C22" s="46"/>
      <c r="D22" s="45" t="s">
        <v>48</v>
      </c>
      <c r="E22" s="46"/>
      <c r="F22" s="26">
        <v>1</v>
      </c>
      <c r="G22" s="8"/>
      <c r="H22" s="9">
        <f t="shared" si="0"/>
        <v>0</v>
      </c>
      <c r="I22" s="6">
        <v>88.99</v>
      </c>
      <c r="J22" s="10">
        <f t="shared" si="1"/>
        <v>0</v>
      </c>
      <c r="K22" s="10">
        <f t="shared" si="2"/>
        <v>0</v>
      </c>
      <c r="L22" s="11" t="s">
        <v>13</v>
      </c>
      <c r="M22" s="7" t="s">
        <v>12</v>
      </c>
    </row>
    <row r="23" spans="1:13" ht="18.75" x14ac:dyDescent="0.3">
      <c r="A23" s="7">
        <v>19</v>
      </c>
      <c r="B23" s="45" t="s">
        <v>69</v>
      </c>
      <c r="C23" s="46"/>
      <c r="D23" s="45" t="s">
        <v>49</v>
      </c>
      <c r="E23" s="46"/>
      <c r="F23" s="26">
        <v>1</v>
      </c>
      <c r="G23" s="8"/>
      <c r="H23" s="9">
        <f t="shared" si="0"/>
        <v>0</v>
      </c>
      <c r="I23" s="6">
        <v>88.99</v>
      </c>
      <c r="J23" s="10">
        <f t="shared" si="1"/>
        <v>0</v>
      </c>
      <c r="K23" s="10">
        <f t="shared" si="2"/>
        <v>0</v>
      </c>
      <c r="L23" s="11" t="s">
        <v>13</v>
      </c>
      <c r="M23" s="7" t="s">
        <v>12</v>
      </c>
    </row>
    <row r="24" spans="1:13" ht="18.75" x14ac:dyDescent="0.3">
      <c r="A24" s="7">
        <v>20</v>
      </c>
      <c r="B24" s="45" t="s">
        <v>70</v>
      </c>
      <c r="C24" s="46"/>
      <c r="D24" s="45" t="s">
        <v>50</v>
      </c>
      <c r="E24" s="46"/>
      <c r="F24" s="26">
        <v>1</v>
      </c>
      <c r="G24" s="8"/>
      <c r="H24" s="9">
        <f t="shared" si="0"/>
        <v>0</v>
      </c>
      <c r="I24" s="6">
        <v>88.99</v>
      </c>
      <c r="J24" s="10">
        <f t="shared" si="1"/>
        <v>0</v>
      </c>
      <c r="K24" s="10">
        <f t="shared" si="2"/>
        <v>0</v>
      </c>
      <c r="L24" s="11" t="s">
        <v>13</v>
      </c>
      <c r="M24" s="7" t="s">
        <v>12</v>
      </c>
    </row>
    <row r="25" spans="1:13" ht="18.75" x14ac:dyDescent="0.3">
      <c r="A25" s="7">
        <v>21</v>
      </c>
      <c r="B25" s="45" t="s">
        <v>71</v>
      </c>
      <c r="C25" s="46"/>
      <c r="D25" s="45" t="s">
        <v>51</v>
      </c>
      <c r="E25" s="46"/>
      <c r="F25" s="26">
        <v>1</v>
      </c>
      <c r="G25" s="8"/>
      <c r="H25" s="9">
        <f t="shared" si="0"/>
        <v>0</v>
      </c>
      <c r="I25" s="6">
        <v>88.99</v>
      </c>
      <c r="J25" s="10">
        <f t="shared" si="1"/>
        <v>0</v>
      </c>
      <c r="K25" s="10">
        <f t="shared" si="2"/>
        <v>0</v>
      </c>
      <c r="L25" s="11" t="s">
        <v>13</v>
      </c>
      <c r="M25" s="7" t="s">
        <v>12</v>
      </c>
    </row>
    <row r="26" spans="1:13" ht="18.75" x14ac:dyDescent="0.3">
      <c r="A26" s="7">
        <v>22</v>
      </c>
      <c r="B26" s="45" t="s">
        <v>72</v>
      </c>
      <c r="C26" s="46"/>
      <c r="D26" s="45" t="s">
        <v>52</v>
      </c>
      <c r="E26" s="46"/>
      <c r="F26" s="26">
        <v>1</v>
      </c>
      <c r="G26" s="8"/>
      <c r="H26" s="9">
        <f t="shared" si="0"/>
        <v>0</v>
      </c>
      <c r="I26" s="6">
        <v>88.99</v>
      </c>
      <c r="J26" s="10">
        <f t="shared" si="1"/>
        <v>0</v>
      </c>
      <c r="K26" s="10">
        <f t="shared" si="2"/>
        <v>0</v>
      </c>
      <c r="L26" s="11" t="s">
        <v>13</v>
      </c>
      <c r="M26" s="7" t="s">
        <v>12</v>
      </c>
    </row>
    <row r="27" spans="1:13" ht="18.75" x14ac:dyDescent="0.3">
      <c r="A27" s="7">
        <v>23</v>
      </c>
      <c r="B27" s="33" t="s">
        <v>74</v>
      </c>
      <c r="C27" s="35"/>
      <c r="D27" s="35"/>
      <c r="E27" s="34"/>
      <c r="F27" s="25"/>
      <c r="G27" s="8"/>
      <c r="H27" s="9"/>
      <c r="I27" s="6"/>
      <c r="J27" s="10"/>
      <c r="K27" s="10"/>
      <c r="L27" s="11"/>
      <c r="M27" s="7"/>
    </row>
    <row r="28" spans="1:13" ht="18.75" x14ac:dyDescent="0.3">
      <c r="A28" s="7">
        <v>24</v>
      </c>
      <c r="B28" s="45" t="s">
        <v>73</v>
      </c>
      <c r="C28" s="46"/>
      <c r="D28" s="45" t="s">
        <v>75</v>
      </c>
      <c r="E28" s="46"/>
      <c r="F28" s="25">
        <v>2</v>
      </c>
      <c r="G28" s="8"/>
      <c r="H28" s="9">
        <f t="shared" si="0"/>
        <v>0</v>
      </c>
      <c r="I28" s="6">
        <v>88.99</v>
      </c>
      <c r="J28" s="10">
        <f t="shared" si="1"/>
        <v>0</v>
      </c>
      <c r="K28" s="10">
        <f t="shared" si="2"/>
        <v>0</v>
      </c>
      <c r="L28" s="11" t="s">
        <v>13</v>
      </c>
      <c r="M28" s="7" t="s">
        <v>12</v>
      </c>
    </row>
    <row r="29" spans="1:13" ht="18.75" x14ac:dyDescent="0.3">
      <c r="A29" s="7">
        <v>25</v>
      </c>
      <c r="B29" s="36"/>
      <c r="C29" s="37"/>
      <c r="D29" s="37"/>
      <c r="E29" s="38"/>
      <c r="F29" s="25"/>
      <c r="G29" s="8"/>
      <c r="H29" s="9"/>
      <c r="I29" s="6"/>
      <c r="J29" s="10"/>
      <c r="K29" s="10"/>
      <c r="L29" s="11"/>
      <c r="M29" s="7"/>
    </row>
    <row r="30" spans="1:13" ht="18.75" customHeight="1" x14ac:dyDescent="0.3">
      <c r="A30" s="7">
        <v>26</v>
      </c>
      <c r="B30" s="36"/>
      <c r="C30" s="38"/>
      <c r="D30" s="47" t="s">
        <v>21</v>
      </c>
      <c r="E30" s="48"/>
      <c r="F30" s="25"/>
      <c r="G30" s="8"/>
      <c r="H30" s="9">
        <f t="shared" si="0"/>
        <v>0</v>
      </c>
      <c r="I30" s="6">
        <v>88.99</v>
      </c>
      <c r="J30" s="10">
        <f t="shared" si="1"/>
        <v>0</v>
      </c>
      <c r="K30" s="10">
        <f t="shared" si="2"/>
        <v>0</v>
      </c>
      <c r="L30" s="11" t="s">
        <v>13</v>
      </c>
      <c r="M30" s="7" t="s">
        <v>12</v>
      </c>
    </row>
    <row r="31" spans="1:13" ht="18.75" x14ac:dyDescent="0.3">
      <c r="A31" s="7">
        <v>27</v>
      </c>
      <c r="B31" s="36"/>
      <c r="C31" s="38"/>
      <c r="D31" s="47" t="s">
        <v>24</v>
      </c>
      <c r="E31" s="48"/>
      <c r="F31" s="25">
        <v>2</v>
      </c>
      <c r="G31" s="8"/>
      <c r="H31" s="9">
        <f t="shared" si="0"/>
        <v>0</v>
      </c>
      <c r="I31" s="6">
        <v>88.99</v>
      </c>
      <c r="J31" s="10">
        <f t="shared" si="1"/>
        <v>0</v>
      </c>
      <c r="K31" s="10">
        <f t="shared" si="2"/>
        <v>0</v>
      </c>
      <c r="L31" s="11" t="s">
        <v>13</v>
      </c>
      <c r="M31" s="7" t="s">
        <v>12</v>
      </c>
    </row>
    <row r="32" spans="1:13" ht="18.75" x14ac:dyDescent="0.3">
      <c r="A32" s="7">
        <v>28</v>
      </c>
      <c r="B32" s="36"/>
      <c r="C32" s="38"/>
      <c r="D32" s="47" t="s">
        <v>25</v>
      </c>
      <c r="E32" s="48"/>
      <c r="F32" s="25">
        <v>1</v>
      </c>
      <c r="G32" s="8"/>
      <c r="H32" s="9">
        <f t="shared" si="0"/>
        <v>0</v>
      </c>
      <c r="I32" s="6">
        <v>88.99</v>
      </c>
      <c r="J32" s="10">
        <f t="shared" si="1"/>
        <v>0</v>
      </c>
      <c r="K32" s="10">
        <f t="shared" si="2"/>
        <v>0</v>
      </c>
      <c r="L32" s="11" t="s">
        <v>13</v>
      </c>
      <c r="M32" s="7" t="s">
        <v>12</v>
      </c>
    </row>
    <row r="33" spans="1:13" ht="18.75" x14ac:dyDescent="0.3">
      <c r="A33" s="7">
        <v>29</v>
      </c>
      <c r="B33" s="36"/>
      <c r="C33" s="38"/>
      <c r="D33" s="47" t="s">
        <v>26</v>
      </c>
      <c r="E33" s="48"/>
      <c r="F33" s="25">
        <v>4</v>
      </c>
      <c r="G33" s="8"/>
      <c r="H33" s="9">
        <f t="shared" si="0"/>
        <v>0</v>
      </c>
      <c r="I33" s="6">
        <v>88.99</v>
      </c>
      <c r="J33" s="10">
        <f t="shared" si="1"/>
        <v>0</v>
      </c>
      <c r="K33" s="10">
        <f t="shared" si="2"/>
        <v>0</v>
      </c>
      <c r="L33" s="11" t="s">
        <v>13</v>
      </c>
      <c r="M33" s="7" t="s">
        <v>12</v>
      </c>
    </row>
    <row r="34" spans="1:13" ht="18.75" x14ac:dyDescent="0.3">
      <c r="A34" s="7">
        <v>30</v>
      </c>
      <c r="B34" s="36"/>
      <c r="C34" s="38"/>
      <c r="D34" s="47" t="s">
        <v>27</v>
      </c>
      <c r="E34" s="48"/>
      <c r="F34" s="25">
        <v>4</v>
      </c>
      <c r="G34" s="8"/>
      <c r="H34" s="9">
        <f t="shared" si="0"/>
        <v>0</v>
      </c>
      <c r="I34" s="6">
        <v>88.99</v>
      </c>
      <c r="J34" s="10">
        <f t="shared" si="1"/>
        <v>0</v>
      </c>
      <c r="K34" s="10">
        <f t="shared" si="2"/>
        <v>0</v>
      </c>
      <c r="L34" s="11" t="s">
        <v>13</v>
      </c>
      <c r="M34" s="7" t="s">
        <v>12</v>
      </c>
    </row>
    <row r="35" spans="1:13" ht="18.75" x14ac:dyDescent="0.3">
      <c r="A35" s="7">
        <v>31</v>
      </c>
      <c r="B35" s="36"/>
      <c r="C35" s="38"/>
      <c r="D35" s="47" t="s">
        <v>28</v>
      </c>
      <c r="E35" s="48"/>
      <c r="F35" s="25">
        <v>6</v>
      </c>
      <c r="G35" s="8"/>
      <c r="H35" s="9">
        <f t="shared" si="0"/>
        <v>0</v>
      </c>
      <c r="I35" s="6">
        <v>88.99</v>
      </c>
      <c r="J35" s="10">
        <f t="shared" si="1"/>
        <v>0</v>
      </c>
      <c r="K35" s="10">
        <f t="shared" si="2"/>
        <v>0</v>
      </c>
      <c r="L35" s="11" t="s">
        <v>13</v>
      </c>
      <c r="M35" s="7" t="s">
        <v>12</v>
      </c>
    </row>
    <row r="36" spans="1:13" ht="18.75" x14ac:dyDescent="0.3">
      <c r="A36" s="7">
        <v>32</v>
      </c>
      <c r="B36" s="36"/>
      <c r="C36" s="38"/>
      <c r="D36" s="47" t="s">
        <v>29</v>
      </c>
      <c r="E36" s="48"/>
      <c r="F36" s="25">
        <v>4</v>
      </c>
      <c r="G36" s="8"/>
      <c r="H36" s="9">
        <f t="shared" si="0"/>
        <v>0</v>
      </c>
      <c r="I36" s="6">
        <v>88.99</v>
      </c>
      <c r="J36" s="10">
        <f t="shared" si="1"/>
        <v>0</v>
      </c>
      <c r="K36" s="10">
        <f t="shared" si="2"/>
        <v>0</v>
      </c>
      <c r="L36" s="11" t="s">
        <v>13</v>
      </c>
      <c r="M36" s="7" t="s">
        <v>12</v>
      </c>
    </row>
    <row r="37" spans="1:13" ht="18.75" x14ac:dyDescent="0.3">
      <c r="A37" s="7">
        <v>33</v>
      </c>
      <c r="B37" s="36"/>
      <c r="C37" s="38"/>
      <c r="D37" s="47" t="s">
        <v>30</v>
      </c>
      <c r="E37" s="48"/>
      <c r="F37" s="25">
        <v>1</v>
      </c>
      <c r="G37" s="8"/>
      <c r="H37" s="9">
        <f t="shared" si="0"/>
        <v>0</v>
      </c>
      <c r="I37" s="6">
        <v>88.99</v>
      </c>
      <c r="J37" s="10">
        <f t="shared" si="1"/>
        <v>0</v>
      </c>
      <c r="K37" s="10">
        <f t="shared" si="2"/>
        <v>0</v>
      </c>
      <c r="L37" s="11" t="s">
        <v>13</v>
      </c>
      <c r="M37" s="7" t="s">
        <v>12</v>
      </c>
    </row>
    <row r="38" spans="1:13" ht="18.75" x14ac:dyDescent="0.3">
      <c r="A38" s="7">
        <v>34</v>
      </c>
      <c r="B38" s="36"/>
      <c r="C38" s="38"/>
      <c r="D38" s="47" t="s">
        <v>31</v>
      </c>
      <c r="E38" s="48"/>
      <c r="F38" s="25">
        <v>2</v>
      </c>
      <c r="G38" s="8"/>
      <c r="H38" s="9">
        <f t="shared" si="0"/>
        <v>0</v>
      </c>
      <c r="I38" s="6">
        <v>88.99</v>
      </c>
      <c r="J38" s="10">
        <f t="shared" si="1"/>
        <v>0</v>
      </c>
      <c r="K38" s="10">
        <f t="shared" si="2"/>
        <v>0</v>
      </c>
      <c r="L38" s="11" t="s">
        <v>13</v>
      </c>
      <c r="M38" s="7" t="s">
        <v>12</v>
      </c>
    </row>
    <row r="39" spans="1:13" ht="18.75" x14ac:dyDescent="0.3">
      <c r="A39" s="7">
        <v>35</v>
      </c>
      <c r="B39" s="39" t="s">
        <v>77</v>
      </c>
      <c r="C39" s="40"/>
      <c r="D39" s="40"/>
      <c r="E39" s="48"/>
      <c r="F39" s="25"/>
      <c r="G39" s="8"/>
      <c r="H39" s="9">
        <f t="shared" si="0"/>
        <v>0</v>
      </c>
      <c r="I39" s="6">
        <v>88.99</v>
      </c>
      <c r="J39" s="10">
        <f t="shared" si="1"/>
        <v>0</v>
      </c>
      <c r="K39" s="10">
        <f t="shared" si="2"/>
        <v>0</v>
      </c>
      <c r="L39" s="11" t="s">
        <v>13</v>
      </c>
      <c r="M39" s="7" t="s">
        <v>12</v>
      </c>
    </row>
    <row r="40" spans="1:13" ht="18.75" customHeight="1" x14ac:dyDescent="0.3">
      <c r="A40" s="7">
        <v>36</v>
      </c>
      <c r="B40" s="36"/>
      <c r="C40" s="38"/>
      <c r="D40" s="47" t="s">
        <v>76</v>
      </c>
      <c r="E40" s="48"/>
      <c r="F40" s="25"/>
      <c r="G40" s="8"/>
      <c r="H40" s="9">
        <f t="shared" si="0"/>
        <v>0</v>
      </c>
      <c r="I40" s="6">
        <v>88.99</v>
      </c>
      <c r="J40" s="10">
        <f t="shared" si="1"/>
        <v>0</v>
      </c>
      <c r="K40" s="10">
        <f t="shared" si="2"/>
        <v>0</v>
      </c>
      <c r="L40" s="11" t="s">
        <v>13</v>
      </c>
      <c r="M40" s="7" t="s">
        <v>12</v>
      </c>
    </row>
    <row r="41" spans="1:13" ht="37.5" customHeight="1" x14ac:dyDescent="0.3">
      <c r="A41" s="7">
        <v>37</v>
      </c>
      <c r="B41" s="33" t="s">
        <v>22</v>
      </c>
      <c r="C41" s="35"/>
      <c r="D41" s="35"/>
      <c r="E41" s="34"/>
      <c r="F41" s="25"/>
      <c r="G41" s="8"/>
      <c r="H41" s="9"/>
      <c r="I41" s="6"/>
      <c r="J41" s="10"/>
      <c r="K41" s="10"/>
      <c r="L41" s="11"/>
      <c r="M41" s="7"/>
    </row>
    <row r="42" spans="1:13" ht="18.75" x14ac:dyDescent="0.3">
      <c r="A42" s="7"/>
      <c r="B42" s="39" t="s">
        <v>23</v>
      </c>
      <c r="C42" s="40"/>
      <c r="D42" s="40"/>
      <c r="E42" s="40"/>
      <c r="F42" s="41"/>
      <c r="G42" s="8"/>
      <c r="H42" s="9"/>
      <c r="I42" s="6"/>
      <c r="J42" s="10"/>
      <c r="K42" s="10"/>
      <c r="L42" s="11"/>
      <c r="M42" s="7"/>
    </row>
    <row r="43" spans="1:13" ht="18.75" x14ac:dyDescent="0.3">
      <c r="A43" s="7">
        <v>38</v>
      </c>
      <c r="B43" s="36"/>
      <c r="C43" s="38"/>
      <c r="D43" s="45" t="s">
        <v>78</v>
      </c>
      <c r="E43" s="46"/>
      <c r="F43" s="26">
        <v>6</v>
      </c>
      <c r="G43" s="8"/>
      <c r="H43" s="9">
        <f t="shared" si="0"/>
        <v>0</v>
      </c>
      <c r="I43" s="6">
        <v>88.99</v>
      </c>
      <c r="J43" s="10">
        <f t="shared" si="1"/>
        <v>0</v>
      </c>
      <c r="K43" s="10">
        <f t="shared" si="2"/>
        <v>0</v>
      </c>
      <c r="L43" s="11" t="s">
        <v>13</v>
      </c>
      <c r="M43" s="7" t="s">
        <v>12</v>
      </c>
    </row>
    <row r="44" spans="1:13" ht="18.75" x14ac:dyDescent="0.3">
      <c r="A44" s="7">
        <v>39</v>
      </c>
      <c r="B44" s="36"/>
      <c r="C44" s="38"/>
      <c r="D44" s="45" t="s">
        <v>79</v>
      </c>
      <c r="E44" s="46"/>
      <c r="F44" s="26">
        <v>182</v>
      </c>
      <c r="G44" s="8"/>
      <c r="H44" s="9">
        <f t="shared" si="0"/>
        <v>0</v>
      </c>
      <c r="I44" s="6">
        <v>88.99</v>
      </c>
      <c r="J44" s="10">
        <f t="shared" si="1"/>
        <v>0</v>
      </c>
      <c r="K44" s="10">
        <f t="shared" si="2"/>
        <v>0</v>
      </c>
      <c r="L44" s="11" t="s">
        <v>13</v>
      </c>
      <c r="M44" s="7" t="s">
        <v>12</v>
      </c>
    </row>
    <row r="45" spans="1:13" ht="18.75" x14ac:dyDescent="0.3">
      <c r="A45" s="7"/>
      <c r="B45" s="36"/>
      <c r="C45" s="37"/>
      <c r="D45" s="37"/>
      <c r="E45" s="38"/>
      <c r="F45" s="26"/>
      <c r="G45" s="8"/>
      <c r="H45" s="9">
        <f t="shared" si="0"/>
        <v>0</v>
      </c>
      <c r="I45" s="6">
        <v>88.99</v>
      </c>
      <c r="J45" s="10">
        <f t="shared" si="1"/>
        <v>0</v>
      </c>
      <c r="K45" s="10">
        <f t="shared" si="2"/>
        <v>0</v>
      </c>
      <c r="L45" s="11" t="s">
        <v>13</v>
      </c>
      <c r="M45" s="7" t="s">
        <v>12</v>
      </c>
    </row>
    <row r="46" spans="1:13" ht="18.75" x14ac:dyDescent="0.3">
      <c r="A46" s="7">
        <v>40</v>
      </c>
      <c r="B46" s="36"/>
      <c r="C46" s="38"/>
      <c r="D46" s="45" t="s">
        <v>80</v>
      </c>
      <c r="E46" s="46"/>
      <c r="F46" s="26">
        <v>2</v>
      </c>
      <c r="G46" s="8"/>
      <c r="H46" s="9">
        <f t="shared" si="0"/>
        <v>0</v>
      </c>
      <c r="I46" s="6">
        <v>88.99</v>
      </c>
      <c r="J46" s="10">
        <f t="shared" si="1"/>
        <v>0</v>
      </c>
      <c r="K46" s="10">
        <f t="shared" si="2"/>
        <v>0</v>
      </c>
      <c r="L46" s="11" t="s">
        <v>13</v>
      </c>
      <c r="M46" s="7" t="s">
        <v>12</v>
      </c>
    </row>
    <row r="47" spans="1:13" ht="18.75" x14ac:dyDescent="0.3">
      <c r="A47" s="7">
        <v>41</v>
      </c>
      <c r="B47" s="36"/>
      <c r="C47" s="38"/>
      <c r="D47" s="45" t="s">
        <v>26</v>
      </c>
      <c r="E47" s="46"/>
      <c r="F47" s="26">
        <v>6</v>
      </c>
      <c r="G47" s="8"/>
      <c r="H47" s="9">
        <f t="shared" si="0"/>
        <v>0</v>
      </c>
      <c r="I47" s="6">
        <v>88.99</v>
      </c>
      <c r="J47" s="10">
        <f t="shared" si="1"/>
        <v>0</v>
      </c>
      <c r="K47" s="10">
        <f t="shared" si="2"/>
        <v>0</v>
      </c>
      <c r="L47" s="11" t="s">
        <v>13</v>
      </c>
      <c r="M47" s="7" t="s">
        <v>12</v>
      </c>
    </row>
    <row r="48" spans="1:13" ht="18.75" x14ac:dyDescent="0.3">
      <c r="A48" s="7">
        <v>42</v>
      </c>
      <c r="B48" s="36"/>
      <c r="C48" s="38"/>
      <c r="D48" s="45" t="s">
        <v>81</v>
      </c>
      <c r="E48" s="46"/>
      <c r="F48" s="26">
        <v>2</v>
      </c>
      <c r="G48" s="8"/>
      <c r="H48" s="9">
        <f t="shared" si="0"/>
        <v>0</v>
      </c>
      <c r="I48" s="6">
        <v>88.99</v>
      </c>
      <c r="J48" s="10">
        <f t="shared" si="1"/>
        <v>0</v>
      </c>
      <c r="K48" s="10">
        <f t="shared" si="2"/>
        <v>0</v>
      </c>
      <c r="L48" s="11" t="s">
        <v>13</v>
      </c>
      <c r="M48" s="7" t="s">
        <v>12</v>
      </c>
    </row>
    <row r="49" spans="1:13" ht="18.75" x14ac:dyDescent="0.3">
      <c r="A49" s="7">
        <v>43</v>
      </c>
      <c r="B49" s="36"/>
      <c r="C49" s="38"/>
      <c r="D49" s="45" t="s">
        <v>82</v>
      </c>
      <c r="E49" s="46"/>
      <c r="F49" s="26">
        <v>4</v>
      </c>
      <c r="G49" s="8"/>
      <c r="H49" s="9">
        <f t="shared" si="0"/>
        <v>0</v>
      </c>
      <c r="I49" s="6">
        <v>88.99</v>
      </c>
      <c r="J49" s="10">
        <f t="shared" si="1"/>
        <v>0</v>
      </c>
      <c r="K49" s="10">
        <f t="shared" si="2"/>
        <v>0</v>
      </c>
      <c r="L49" s="11" t="s">
        <v>13</v>
      </c>
      <c r="M49" s="7" t="s">
        <v>12</v>
      </c>
    </row>
    <row r="50" spans="1:13" ht="18.75" x14ac:dyDescent="0.3">
      <c r="A50" s="7">
        <v>44</v>
      </c>
      <c r="B50" s="36"/>
      <c r="C50" s="38"/>
      <c r="D50" s="45" t="s">
        <v>31</v>
      </c>
      <c r="E50" s="46"/>
      <c r="F50" s="26">
        <v>2</v>
      </c>
      <c r="G50" s="8"/>
      <c r="H50" s="9">
        <f t="shared" si="0"/>
        <v>0</v>
      </c>
      <c r="I50" s="6">
        <v>88.99</v>
      </c>
      <c r="J50" s="10">
        <f t="shared" si="1"/>
        <v>0</v>
      </c>
      <c r="K50" s="10">
        <f t="shared" si="2"/>
        <v>0</v>
      </c>
      <c r="L50" s="11" t="s">
        <v>13</v>
      </c>
      <c r="M50" s="7" t="s">
        <v>12</v>
      </c>
    </row>
    <row r="51" spans="1:13" ht="18.75" x14ac:dyDescent="0.3">
      <c r="A51" s="7">
        <v>45</v>
      </c>
      <c r="B51" s="36"/>
      <c r="C51" s="38"/>
      <c r="D51" s="45" t="s">
        <v>30</v>
      </c>
      <c r="E51" s="46"/>
      <c r="F51" s="26">
        <v>1</v>
      </c>
      <c r="G51" s="8"/>
      <c r="H51" s="9">
        <f t="shared" si="0"/>
        <v>0</v>
      </c>
      <c r="I51" s="6">
        <v>88.99</v>
      </c>
      <c r="J51" s="10">
        <f t="shared" si="1"/>
        <v>0</v>
      </c>
      <c r="K51" s="10">
        <f t="shared" si="2"/>
        <v>0</v>
      </c>
      <c r="L51" s="11" t="s">
        <v>13</v>
      </c>
      <c r="M51" s="7" t="s">
        <v>12</v>
      </c>
    </row>
    <row r="52" spans="1:13" ht="18.75" x14ac:dyDescent="0.3">
      <c r="A52" s="7">
        <v>46</v>
      </c>
      <c r="B52" s="36"/>
      <c r="C52" s="38"/>
      <c r="D52" s="45" t="s">
        <v>83</v>
      </c>
      <c r="E52" s="46"/>
      <c r="F52" s="26">
        <v>1</v>
      </c>
      <c r="G52" s="8"/>
      <c r="H52" s="9">
        <f t="shared" si="0"/>
        <v>0</v>
      </c>
      <c r="I52" s="6">
        <v>88.99</v>
      </c>
      <c r="J52" s="10">
        <f t="shared" si="1"/>
        <v>0</v>
      </c>
      <c r="K52" s="10">
        <f t="shared" si="2"/>
        <v>0</v>
      </c>
      <c r="L52" s="11" t="s">
        <v>13</v>
      </c>
      <c r="M52" s="7" t="s">
        <v>12</v>
      </c>
    </row>
    <row r="53" spans="1:13" ht="18.75" x14ac:dyDescent="0.3">
      <c r="A53" s="7">
        <v>47</v>
      </c>
      <c r="B53" s="36"/>
      <c r="C53" s="38"/>
      <c r="D53" s="45" t="s">
        <v>84</v>
      </c>
      <c r="E53" s="46"/>
      <c r="F53" s="26">
        <v>1</v>
      </c>
      <c r="G53" s="8"/>
      <c r="H53" s="9">
        <f t="shared" si="0"/>
        <v>0</v>
      </c>
      <c r="I53" s="6">
        <v>88.99</v>
      </c>
      <c r="J53" s="10">
        <f t="shared" si="1"/>
        <v>0</v>
      </c>
      <c r="K53" s="10">
        <f t="shared" si="2"/>
        <v>0</v>
      </c>
      <c r="L53" s="11" t="s">
        <v>13</v>
      </c>
      <c r="M53" s="7" t="s">
        <v>12</v>
      </c>
    </row>
    <row r="54" spans="1:13" ht="18.75" x14ac:dyDescent="0.3">
      <c r="A54" s="7">
        <v>48</v>
      </c>
      <c r="B54" s="36"/>
      <c r="C54" s="38"/>
      <c r="D54" s="45" t="s">
        <v>85</v>
      </c>
      <c r="E54" s="46"/>
      <c r="F54" s="26">
        <v>1</v>
      </c>
      <c r="G54" s="8"/>
      <c r="H54" s="9">
        <f t="shared" si="0"/>
        <v>0</v>
      </c>
      <c r="I54" s="6">
        <v>88.99</v>
      </c>
      <c r="J54" s="10">
        <f t="shared" si="1"/>
        <v>0</v>
      </c>
      <c r="K54" s="10">
        <f t="shared" si="2"/>
        <v>0</v>
      </c>
      <c r="L54" s="11" t="s">
        <v>13</v>
      </c>
      <c r="M54" s="7" t="s">
        <v>12</v>
      </c>
    </row>
    <row r="55" spans="1:13" ht="18.75" x14ac:dyDescent="0.3">
      <c r="A55" s="7">
        <v>49</v>
      </c>
      <c r="B55" s="36"/>
      <c r="C55" s="38"/>
      <c r="D55" s="45" t="s">
        <v>86</v>
      </c>
      <c r="E55" s="46"/>
      <c r="F55" s="26">
        <v>2</v>
      </c>
      <c r="G55" s="8"/>
      <c r="H55" s="9">
        <f t="shared" si="0"/>
        <v>0</v>
      </c>
      <c r="I55" s="6">
        <v>88.99</v>
      </c>
      <c r="J55" s="10">
        <f t="shared" si="1"/>
        <v>0</v>
      </c>
      <c r="K55" s="10">
        <f t="shared" si="2"/>
        <v>0</v>
      </c>
      <c r="L55" s="11" t="s">
        <v>13</v>
      </c>
      <c r="M55" s="7" t="s">
        <v>12</v>
      </c>
    </row>
    <row r="56" spans="1:13" ht="18.75" x14ac:dyDescent="0.3">
      <c r="A56" s="7">
        <v>50</v>
      </c>
      <c r="B56" s="36"/>
      <c r="C56" s="38"/>
      <c r="D56" s="45" t="s">
        <v>87</v>
      </c>
      <c r="E56" s="46"/>
      <c r="F56" s="26">
        <v>2</v>
      </c>
      <c r="G56" s="8"/>
      <c r="H56" s="9">
        <f t="shared" si="0"/>
        <v>0</v>
      </c>
      <c r="I56" s="6">
        <v>88.99</v>
      </c>
      <c r="J56" s="10">
        <f t="shared" si="1"/>
        <v>0</v>
      </c>
      <c r="K56" s="10">
        <f t="shared" si="2"/>
        <v>0</v>
      </c>
      <c r="L56" s="11" t="s">
        <v>13</v>
      </c>
      <c r="M56" s="7" t="s">
        <v>12</v>
      </c>
    </row>
    <row r="57" spans="1:13" ht="18.75" x14ac:dyDescent="0.3">
      <c r="A57" s="7">
        <v>51</v>
      </c>
      <c r="B57" s="36"/>
      <c r="C57" s="38"/>
      <c r="D57" s="45" t="s">
        <v>88</v>
      </c>
      <c r="E57" s="46"/>
      <c r="F57" s="26">
        <v>4</v>
      </c>
      <c r="G57" s="8"/>
      <c r="H57" s="9">
        <f t="shared" si="0"/>
        <v>0</v>
      </c>
      <c r="I57" s="6">
        <v>88.99</v>
      </c>
      <c r="J57" s="10">
        <f t="shared" si="1"/>
        <v>0</v>
      </c>
      <c r="K57" s="10">
        <f t="shared" si="2"/>
        <v>0</v>
      </c>
      <c r="L57" s="11" t="s">
        <v>13</v>
      </c>
      <c r="M57" s="7" t="s">
        <v>12</v>
      </c>
    </row>
    <row r="58" spans="1:13" ht="18.75" x14ac:dyDescent="0.3">
      <c r="A58" s="7">
        <v>52</v>
      </c>
      <c r="B58" s="36"/>
      <c r="C58" s="38"/>
      <c r="D58" s="45" t="s">
        <v>29</v>
      </c>
      <c r="E58" s="46"/>
      <c r="F58" s="26">
        <v>4</v>
      </c>
      <c r="G58" s="8"/>
      <c r="H58" s="9">
        <f t="shared" si="0"/>
        <v>0</v>
      </c>
      <c r="I58" s="6">
        <v>88.99</v>
      </c>
      <c r="J58" s="10">
        <f t="shared" si="1"/>
        <v>0</v>
      </c>
      <c r="K58" s="10">
        <f t="shared" si="2"/>
        <v>0</v>
      </c>
      <c r="L58" s="11" t="s">
        <v>13</v>
      </c>
      <c r="M58" s="7" t="s">
        <v>12</v>
      </c>
    </row>
    <row r="59" spans="1:13" ht="18.75" x14ac:dyDescent="0.3">
      <c r="A59" s="7">
        <v>53</v>
      </c>
      <c r="B59" s="36"/>
      <c r="C59" s="38"/>
      <c r="D59" s="45" t="s">
        <v>89</v>
      </c>
      <c r="E59" s="46"/>
      <c r="F59" s="26">
        <v>2</v>
      </c>
      <c r="G59" s="8"/>
      <c r="H59" s="9">
        <f t="shared" si="0"/>
        <v>0</v>
      </c>
      <c r="I59" s="6">
        <v>88.99</v>
      </c>
      <c r="J59" s="10">
        <f t="shared" si="1"/>
        <v>0</v>
      </c>
      <c r="K59" s="10">
        <f t="shared" si="2"/>
        <v>0</v>
      </c>
      <c r="L59" s="11" t="s">
        <v>13</v>
      </c>
      <c r="M59" s="7" t="s">
        <v>12</v>
      </c>
    </row>
    <row r="60" spans="1:13" ht="18.75" x14ac:dyDescent="0.3">
      <c r="A60" s="7">
        <v>54</v>
      </c>
      <c r="B60" s="36"/>
      <c r="C60" s="38"/>
      <c r="D60" s="45" t="s">
        <v>77</v>
      </c>
      <c r="E60" s="46"/>
      <c r="F60" s="26"/>
      <c r="G60" s="8"/>
      <c r="H60" s="9">
        <f t="shared" si="0"/>
        <v>0</v>
      </c>
      <c r="I60" s="6">
        <v>88.99</v>
      </c>
      <c r="J60" s="10">
        <f t="shared" si="1"/>
        <v>0</v>
      </c>
      <c r="K60" s="10">
        <f t="shared" si="2"/>
        <v>0</v>
      </c>
      <c r="L60" s="11" t="s">
        <v>13</v>
      </c>
      <c r="M60" s="7" t="s">
        <v>12</v>
      </c>
    </row>
    <row r="61" spans="1:13" ht="18.75" x14ac:dyDescent="0.3">
      <c r="A61" s="7">
        <v>55</v>
      </c>
      <c r="B61" s="36"/>
      <c r="C61" s="38"/>
      <c r="D61" s="45" t="s">
        <v>90</v>
      </c>
      <c r="E61" s="46"/>
      <c r="F61" s="26">
        <v>1</v>
      </c>
      <c r="G61" s="8"/>
      <c r="H61" s="9">
        <f t="shared" si="0"/>
        <v>0</v>
      </c>
      <c r="I61" s="6">
        <v>88.99</v>
      </c>
      <c r="J61" s="10">
        <f t="shared" si="1"/>
        <v>0</v>
      </c>
      <c r="K61" s="10">
        <f t="shared" si="2"/>
        <v>0</v>
      </c>
      <c r="L61" s="11" t="s">
        <v>13</v>
      </c>
      <c r="M61" s="7" t="s">
        <v>12</v>
      </c>
    </row>
    <row r="62" spans="1:13" ht="18.75" x14ac:dyDescent="0.3">
      <c r="A62" s="7">
        <v>56</v>
      </c>
      <c r="B62" s="36"/>
      <c r="C62" s="38"/>
      <c r="D62" s="45" t="s">
        <v>91</v>
      </c>
      <c r="E62" s="46"/>
      <c r="F62" s="26">
        <v>12</v>
      </c>
      <c r="G62" s="8"/>
      <c r="H62" s="9">
        <f t="shared" si="0"/>
        <v>0</v>
      </c>
      <c r="I62" s="6">
        <v>88.99</v>
      </c>
      <c r="J62" s="10">
        <f t="shared" si="1"/>
        <v>0</v>
      </c>
      <c r="K62" s="10">
        <f t="shared" si="2"/>
        <v>0</v>
      </c>
      <c r="L62" s="11" t="s">
        <v>13</v>
      </c>
      <c r="M62" s="7" t="s">
        <v>12</v>
      </c>
    </row>
    <row r="63" spans="1:13" ht="18.75" x14ac:dyDescent="0.3">
      <c r="A63" s="7">
        <v>57</v>
      </c>
      <c r="B63" s="36"/>
      <c r="C63" s="38"/>
      <c r="D63" s="45" t="s">
        <v>23</v>
      </c>
      <c r="E63" s="46"/>
      <c r="F63" s="26"/>
      <c r="G63" s="8"/>
      <c r="H63" s="9">
        <f t="shared" si="0"/>
        <v>0</v>
      </c>
      <c r="I63" s="6">
        <v>88.99</v>
      </c>
      <c r="J63" s="10">
        <f t="shared" si="1"/>
        <v>0</v>
      </c>
      <c r="K63" s="10">
        <f t="shared" si="2"/>
        <v>0</v>
      </c>
      <c r="L63" s="11" t="s">
        <v>13</v>
      </c>
      <c r="M63" s="7" t="s">
        <v>12</v>
      </c>
    </row>
    <row r="64" spans="1:13" ht="18.75" x14ac:dyDescent="0.3">
      <c r="A64" s="7">
        <v>58</v>
      </c>
      <c r="B64" s="36"/>
      <c r="C64" s="38"/>
      <c r="D64" s="45" t="s">
        <v>92</v>
      </c>
      <c r="E64" s="46"/>
      <c r="F64" s="26">
        <v>2</v>
      </c>
      <c r="G64" s="8"/>
      <c r="H64" s="9">
        <f t="shared" si="0"/>
        <v>0</v>
      </c>
      <c r="I64" s="6">
        <v>88.99</v>
      </c>
      <c r="J64" s="10">
        <f t="shared" si="1"/>
        <v>0</v>
      </c>
      <c r="K64" s="10">
        <f t="shared" si="2"/>
        <v>0</v>
      </c>
      <c r="L64" s="11" t="s">
        <v>13</v>
      </c>
      <c r="M64" s="7" t="s">
        <v>12</v>
      </c>
    </row>
    <row r="65" spans="1:13" ht="18.75" x14ac:dyDescent="0.3">
      <c r="A65" s="7">
        <v>59</v>
      </c>
      <c r="B65" s="36"/>
      <c r="C65" s="38"/>
      <c r="D65" s="45" t="s">
        <v>93</v>
      </c>
      <c r="E65" s="46"/>
      <c r="F65" s="26">
        <v>2</v>
      </c>
      <c r="G65" s="8"/>
      <c r="H65" s="9">
        <f t="shared" si="0"/>
        <v>0</v>
      </c>
      <c r="I65" s="6">
        <v>88.99</v>
      </c>
      <c r="J65" s="10">
        <f t="shared" si="1"/>
        <v>0</v>
      </c>
      <c r="K65" s="10">
        <f t="shared" si="2"/>
        <v>0</v>
      </c>
      <c r="L65" s="11" t="s">
        <v>13</v>
      </c>
      <c r="M65" s="7" t="s">
        <v>12</v>
      </c>
    </row>
    <row r="66" spans="1:13" ht="18.75" x14ac:dyDescent="0.3">
      <c r="A66" s="7">
        <v>60</v>
      </c>
      <c r="B66" s="36"/>
      <c r="C66" s="38"/>
      <c r="D66" s="45" t="s">
        <v>94</v>
      </c>
      <c r="E66" s="46"/>
      <c r="F66" s="26">
        <v>1824</v>
      </c>
      <c r="G66" s="8"/>
      <c r="H66" s="9">
        <f t="shared" si="0"/>
        <v>0</v>
      </c>
      <c r="I66" s="6">
        <v>88.99</v>
      </c>
      <c r="J66" s="10">
        <f t="shared" si="1"/>
        <v>0</v>
      </c>
      <c r="K66" s="10">
        <f t="shared" si="2"/>
        <v>0</v>
      </c>
      <c r="L66" s="11" t="s">
        <v>13</v>
      </c>
      <c r="M66" s="7" t="s">
        <v>12</v>
      </c>
    </row>
    <row r="67" spans="1:13" ht="37.5" customHeight="1" x14ac:dyDescent="0.3">
      <c r="A67" s="39" t="s">
        <v>95</v>
      </c>
      <c r="B67" s="40"/>
      <c r="C67" s="40"/>
      <c r="D67" s="40"/>
      <c r="E67" s="41"/>
      <c r="F67" s="26"/>
      <c r="G67" s="8"/>
      <c r="H67" s="9"/>
      <c r="I67" s="6"/>
      <c r="J67" s="10"/>
      <c r="K67" s="10"/>
      <c r="L67" s="11"/>
      <c r="M67" s="7"/>
    </row>
    <row r="68" spans="1:13" ht="18.75" x14ac:dyDescent="0.3">
      <c r="A68" s="7">
        <v>61</v>
      </c>
      <c r="B68" s="42" t="s">
        <v>147</v>
      </c>
      <c r="C68" s="42" t="s">
        <v>200</v>
      </c>
      <c r="D68" s="42" t="s">
        <v>96</v>
      </c>
      <c r="E68" s="42" t="s">
        <v>253</v>
      </c>
      <c r="F68" s="26">
        <v>1</v>
      </c>
      <c r="G68" s="8"/>
      <c r="H68" s="9">
        <f t="shared" ref="H68:H196" si="3">G68*F68</f>
        <v>0</v>
      </c>
      <c r="I68" s="6">
        <v>88.99</v>
      </c>
      <c r="J68" s="10">
        <f t="shared" ref="J68:J196" si="4">G68*I68</f>
        <v>0</v>
      </c>
      <c r="K68" s="10">
        <f t="shared" ref="K68:K196" si="5">J68*F68</f>
        <v>0</v>
      </c>
      <c r="L68" s="11" t="s">
        <v>13</v>
      </c>
      <c r="M68" s="7" t="s">
        <v>12</v>
      </c>
    </row>
    <row r="69" spans="1:13" ht="18.75" x14ac:dyDescent="0.3">
      <c r="A69" s="7">
        <v>62</v>
      </c>
      <c r="B69" s="42" t="s">
        <v>148</v>
      </c>
      <c r="C69" s="42" t="s">
        <v>201</v>
      </c>
      <c r="D69" s="42" t="s">
        <v>97</v>
      </c>
      <c r="E69" s="42" t="s">
        <v>254</v>
      </c>
      <c r="F69" s="26">
        <v>1</v>
      </c>
      <c r="G69" s="8"/>
      <c r="H69" s="9">
        <f t="shared" si="3"/>
        <v>0</v>
      </c>
      <c r="I69" s="6">
        <v>88.99</v>
      </c>
      <c r="J69" s="10">
        <f t="shared" si="4"/>
        <v>0</v>
      </c>
      <c r="K69" s="10">
        <f t="shared" si="5"/>
        <v>0</v>
      </c>
      <c r="L69" s="11" t="s">
        <v>13</v>
      </c>
      <c r="M69" s="7" t="s">
        <v>12</v>
      </c>
    </row>
    <row r="70" spans="1:13" ht="18.75" x14ac:dyDescent="0.3">
      <c r="A70" s="7">
        <v>63</v>
      </c>
      <c r="B70" s="42" t="s">
        <v>149</v>
      </c>
      <c r="C70" s="42" t="s">
        <v>202</v>
      </c>
      <c r="D70" s="42" t="s">
        <v>98</v>
      </c>
      <c r="E70" s="42" t="s">
        <v>255</v>
      </c>
      <c r="F70" s="26">
        <v>1</v>
      </c>
      <c r="G70" s="8"/>
      <c r="H70" s="9">
        <f t="shared" si="3"/>
        <v>0</v>
      </c>
      <c r="I70" s="6">
        <v>88.99</v>
      </c>
      <c r="J70" s="10">
        <f t="shared" si="4"/>
        <v>0</v>
      </c>
      <c r="K70" s="10">
        <f t="shared" si="5"/>
        <v>0</v>
      </c>
      <c r="L70" s="11" t="s">
        <v>13</v>
      </c>
      <c r="M70" s="7" t="s">
        <v>12</v>
      </c>
    </row>
    <row r="71" spans="1:13" ht="18.75" x14ac:dyDescent="0.3">
      <c r="A71" s="7">
        <v>64</v>
      </c>
      <c r="B71" s="42" t="s">
        <v>150</v>
      </c>
      <c r="C71" s="42" t="s">
        <v>203</v>
      </c>
      <c r="D71" s="42" t="s">
        <v>99</v>
      </c>
      <c r="E71" s="42" t="s">
        <v>256</v>
      </c>
      <c r="F71" s="26">
        <v>1</v>
      </c>
      <c r="G71" s="8"/>
      <c r="H71" s="9">
        <f t="shared" si="3"/>
        <v>0</v>
      </c>
      <c r="I71" s="6">
        <v>88.99</v>
      </c>
      <c r="J71" s="10">
        <f t="shared" si="4"/>
        <v>0</v>
      </c>
      <c r="K71" s="10">
        <f t="shared" si="5"/>
        <v>0</v>
      </c>
      <c r="L71" s="11" t="s">
        <v>13</v>
      </c>
      <c r="M71" s="7" t="s">
        <v>12</v>
      </c>
    </row>
    <row r="72" spans="1:13" ht="18.75" x14ac:dyDescent="0.3">
      <c r="A72" s="7">
        <v>65</v>
      </c>
      <c r="B72" s="42" t="s">
        <v>151</v>
      </c>
      <c r="C72" s="42" t="s">
        <v>204</v>
      </c>
      <c r="D72" s="42" t="s">
        <v>100</v>
      </c>
      <c r="E72" s="42" t="s">
        <v>257</v>
      </c>
      <c r="F72" s="26">
        <v>1</v>
      </c>
      <c r="G72" s="8"/>
      <c r="H72" s="9">
        <f t="shared" si="3"/>
        <v>0</v>
      </c>
      <c r="I72" s="6">
        <v>88.99</v>
      </c>
      <c r="J72" s="10">
        <f t="shared" si="4"/>
        <v>0</v>
      </c>
      <c r="K72" s="10">
        <f t="shared" si="5"/>
        <v>0</v>
      </c>
      <c r="L72" s="11" t="s">
        <v>13</v>
      </c>
      <c r="M72" s="7" t="s">
        <v>12</v>
      </c>
    </row>
    <row r="73" spans="1:13" ht="18.75" x14ac:dyDescent="0.3">
      <c r="A73" s="7">
        <v>66</v>
      </c>
      <c r="B73" s="42" t="s">
        <v>152</v>
      </c>
      <c r="C73" s="42" t="s">
        <v>205</v>
      </c>
      <c r="D73" s="42" t="s">
        <v>101</v>
      </c>
      <c r="E73" s="42" t="s">
        <v>258</v>
      </c>
      <c r="F73" s="26">
        <v>1</v>
      </c>
      <c r="G73" s="8"/>
      <c r="H73" s="9">
        <f t="shared" si="3"/>
        <v>0</v>
      </c>
      <c r="I73" s="6">
        <v>88.99</v>
      </c>
      <c r="J73" s="10">
        <f t="shared" si="4"/>
        <v>0</v>
      </c>
      <c r="K73" s="10">
        <f t="shared" si="5"/>
        <v>0</v>
      </c>
      <c r="L73" s="11" t="s">
        <v>13</v>
      </c>
      <c r="M73" s="7" t="s">
        <v>12</v>
      </c>
    </row>
    <row r="74" spans="1:13" ht="18.75" x14ac:dyDescent="0.3">
      <c r="A74" s="7">
        <v>67</v>
      </c>
      <c r="B74" s="42" t="s">
        <v>153</v>
      </c>
      <c r="C74" s="42" t="s">
        <v>206</v>
      </c>
      <c r="D74" s="42" t="s">
        <v>102</v>
      </c>
      <c r="E74" s="42" t="s">
        <v>259</v>
      </c>
      <c r="F74" s="26">
        <v>1</v>
      </c>
      <c r="G74" s="8"/>
      <c r="H74" s="9">
        <f t="shared" si="3"/>
        <v>0</v>
      </c>
      <c r="I74" s="6">
        <v>88.99</v>
      </c>
      <c r="J74" s="10">
        <f t="shared" si="4"/>
        <v>0</v>
      </c>
      <c r="K74" s="10">
        <f t="shared" si="5"/>
        <v>0</v>
      </c>
      <c r="L74" s="11" t="s">
        <v>13</v>
      </c>
      <c r="M74" s="7" t="s">
        <v>12</v>
      </c>
    </row>
    <row r="75" spans="1:13" ht="37.5" x14ac:dyDescent="0.3">
      <c r="A75" s="7">
        <v>68</v>
      </c>
      <c r="B75" s="42" t="s">
        <v>154</v>
      </c>
      <c r="C75" s="42" t="s">
        <v>207</v>
      </c>
      <c r="D75" s="42" t="s">
        <v>103</v>
      </c>
      <c r="E75" s="42" t="s">
        <v>260</v>
      </c>
      <c r="F75" s="26">
        <v>1</v>
      </c>
      <c r="G75" s="8"/>
      <c r="H75" s="9">
        <f t="shared" si="3"/>
        <v>0</v>
      </c>
      <c r="I75" s="6">
        <v>88.99</v>
      </c>
      <c r="J75" s="10">
        <f t="shared" si="4"/>
        <v>0</v>
      </c>
      <c r="K75" s="10">
        <f t="shared" si="5"/>
        <v>0</v>
      </c>
      <c r="L75" s="11" t="s">
        <v>13</v>
      </c>
      <c r="M75" s="7" t="s">
        <v>12</v>
      </c>
    </row>
    <row r="76" spans="1:13" ht="37.5" x14ac:dyDescent="0.3">
      <c r="A76" s="7">
        <v>69</v>
      </c>
      <c r="B76" s="42" t="s">
        <v>155</v>
      </c>
      <c r="C76" s="42" t="s">
        <v>208</v>
      </c>
      <c r="D76" s="42" t="s">
        <v>104</v>
      </c>
      <c r="E76" s="42" t="s">
        <v>260</v>
      </c>
      <c r="F76" s="26">
        <v>1</v>
      </c>
      <c r="G76" s="8"/>
      <c r="H76" s="9">
        <f t="shared" si="3"/>
        <v>0</v>
      </c>
      <c r="I76" s="6">
        <v>88.99</v>
      </c>
      <c r="J76" s="10">
        <f t="shared" si="4"/>
        <v>0</v>
      </c>
      <c r="K76" s="10">
        <f t="shared" si="5"/>
        <v>0</v>
      </c>
      <c r="L76" s="11" t="s">
        <v>13</v>
      </c>
      <c r="M76" s="7" t="s">
        <v>12</v>
      </c>
    </row>
    <row r="77" spans="1:13" ht="18.75" x14ac:dyDescent="0.3">
      <c r="A77" s="7">
        <v>70</v>
      </c>
      <c r="B77" s="42" t="s">
        <v>156</v>
      </c>
      <c r="C77" s="42" t="s">
        <v>209</v>
      </c>
      <c r="D77" s="42" t="s">
        <v>105</v>
      </c>
      <c r="E77" s="42" t="s">
        <v>261</v>
      </c>
      <c r="F77" s="26">
        <v>1</v>
      </c>
      <c r="G77" s="8"/>
      <c r="H77" s="9">
        <f t="shared" si="3"/>
        <v>0</v>
      </c>
      <c r="I77" s="6">
        <v>88.99</v>
      </c>
      <c r="J77" s="10">
        <f t="shared" si="4"/>
        <v>0</v>
      </c>
      <c r="K77" s="10">
        <f t="shared" si="5"/>
        <v>0</v>
      </c>
      <c r="L77" s="11" t="s">
        <v>13</v>
      </c>
      <c r="M77" s="7" t="s">
        <v>12</v>
      </c>
    </row>
    <row r="78" spans="1:13" ht="18.75" x14ac:dyDescent="0.3">
      <c r="A78" s="7">
        <v>71</v>
      </c>
      <c r="B78" s="42" t="s">
        <v>157</v>
      </c>
      <c r="C78" s="42" t="s">
        <v>210</v>
      </c>
      <c r="D78" s="42" t="s">
        <v>106</v>
      </c>
      <c r="E78" s="42" t="s">
        <v>262</v>
      </c>
      <c r="F78" s="26">
        <v>1</v>
      </c>
      <c r="G78" s="8"/>
      <c r="H78" s="9">
        <f t="shared" si="3"/>
        <v>0</v>
      </c>
      <c r="I78" s="6">
        <v>88.99</v>
      </c>
      <c r="J78" s="10">
        <f t="shared" si="4"/>
        <v>0</v>
      </c>
      <c r="K78" s="10">
        <f t="shared" si="5"/>
        <v>0</v>
      </c>
      <c r="L78" s="11" t="s">
        <v>13</v>
      </c>
      <c r="M78" s="7" t="s">
        <v>12</v>
      </c>
    </row>
    <row r="79" spans="1:13" ht="18.75" x14ac:dyDescent="0.3">
      <c r="A79" s="7">
        <v>72</v>
      </c>
      <c r="B79" s="42" t="s">
        <v>158</v>
      </c>
      <c r="C79" s="42" t="s">
        <v>211</v>
      </c>
      <c r="D79" s="42" t="s">
        <v>107</v>
      </c>
      <c r="E79" s="42" t="s">
        <v>263</v>
      </c>
      <c r="F79" s="26">
        <v>1</v>
      </c>
      <c r="G79" s="8"/>
      <c r="H79" s="9">
        <f t="shared" si="3"/>
        <v>0</v>
      </c>
      <c r="I79" s="6">
        <v>88.99</v>
      </c>
      <c r="J79" s="10">
        <f t="shared" si="4"/>
        <v>0</v>
      </c>
      <c r="K79" s="10">
        <f t="shared" si="5"/>
        <v>0</v>
      </c>
      <c r="L79" s="11" t="s">
        <v>13</v>
      </c>
      <c r="M79" s="7" t="s">
        <v>12</v>
      </c>
    </row>
    <row r="80" spans="1:13" ht="18.75" x14ac:dyDescent="0.3">
      <c r="A80" s="7">
        <v>73</v>
      </c>
      <c r="B80" s="42" t="s">
        <v>159</v>
      </c>
      <c r="C80" s="42" t="s">
        <v>212</v>
      </c>
      <c r="D80" s="42" t="s">
        <v>108</v>
      </c>
      <c r="E80" s="42" t="s">
        <v>264</v>
      </c>
      <c r="F80" s="26">
        <v>8</v>
      </c>
      <c r="G80" s="8"/>
      <c r="H80" s="9">
        <f t="shared" si="3"/>
        <v>0</v>
      </c>
      <c r="I80" s="6">
        <v>88.99</v>
      </c>
      <c r="J80" s="10">
        <f t="shared" si="4"/>
        <v>0</v>
      </c>
      <c r="K80" s="10">
        <f t="shared" si="5"/>
        <v>0</v>
      </c>
      <c r="L80" s="11" t="s">
        <v>13</v>
      </c>
      <c r="M80" s="7" t="s">
        <v>12</v>
      </c>
    </row>
    <row r="81" spans="1:13" ht="18.75" x14ac:dyDescent="0.3">
      <c r="A81" s="7">
        <v>74</v>
      </c>
      <c r="B81" s="42" t="s">
        <v>160</v>
      </c>
      <c r="C81" s="42" t="s">
        <v>213</v>
      </c>
      <c r="D81" s="42" t="s">
        <v>109</v>
      </c>
      <c r="E81" s="42" t="s">
        <v>265</v>
      </c>
      <c r="F81" s="26">
        <v>1</v>
      </c>
      <c r="G81" s="8"/>
      <c r="H81" s="9">
        <f t="shared" si="3"/>
        <v>0</v>
      </c>
      <c r="I81" s="6">
        <v>88.99</v>
      </c>
      <c r="J81" s="10">
        <f t="shared" si="4"/>
        <v>0</v>
      </c>
      <c r="K81" s="10">
        <f t="shared" si="5"/>
        <v>0</v>
      </c>
      <c r="L81" s="11" t="s">
        <v>13</v>
      </c>
      <c r="M81" s="7" t="s">
        <v>12</v>
      </c>
    </row>
    <row r="82" spans="1:13" ht="18.75" x14ac:dyDescent="0.3">
      <c r="A82" s="7">
        <v>75</v>
      </c>
      <c r="B82" s="42" t="s">
        <v>161</v>
      </c>
      <c r="C82" s="42" t="s">
        <v>214</v>
      </c>
      <c r="D82" s="42" t="s">
        <v>110</v>
      </c>
      <c r="E82" s="42" t="s">
        <v>266</v>
      </c>
      <c r="F82" s="26">
        <v>1</v>
      </c>
      <c r="G82" s="8"/>
      <c r="H82" s="9">
        <f t="shared" si="3"/>
        <v>0</v>
      </c>
      <c r="I82" s="6">
        <v>88.99</v>
      </c>
      <c r="J82" s="10">
        <f t="shared" si="4"/>
        <v>0</v>
      </c>
      <c r="K82" s="10">
        <f t="shared" si="5"/>
        <v>0</v>
      </c>
      <c r="L82" s="11" t="s">
        <v>13</v>
      </c>
      <c r="M82" s="7" t="s">
        <v>12</v>
      </c>
    </row>
    <row r="83" spans="1:13" ht="18.75" x14ac:dyDescent="0.3">
      <c r="A83" s="7">
        <v>76</v>
      </c>
      <c r="B83" s="42" t="s">
        <v>162</v>
      </c>
      <c r="C83" s="42" t="s">
        <v>215</v>
      </c>
      <c r="D83" s="42" t="s">
        <v>111</v>
      </c>
      <c r="E83" s="42" t="s">
        <v>267</v>
      </c>
      <c r="F83" s="26">
        <v>1</v>
      </c>
      <c r="G83" s="8"/>
      <c r="H83" s="9">
        <f t="shared" si="3"/>
        <v>0</v>
      </c>
      <c r="I83" s="6">
        <v>88.99</v>
      </c>
      <c r="J83" s="10">
        <f t="shared" si="4"/>
        <v>0</v>
      </c>
      <c r="K83" s="10">
        <f t="shared" si="5"/>
        <v>0</v>
      </c>
      <c r="L83" s="11" t="s">
        <v>13</v>
      </c>
      <c r="M83" s="7" t="s">
        <v>12</v>
      </c>
    </row>
    <row r="84" spans="1:13" ht="18.75" x14ac:dyDescent="0.3">
      <c r="A84" s="7">
        <v>77</v>
      </c>
      <c r="B84" s="42" t="s">
        <v>163</v>
      </c>
      <c r="C84" s="42" t="s">
        <v>216</v>
      </c>
      <c r="D84" s="42" t="s">
        <v>112</v>
      </c>
      <c r="E84" s="42" t="s">
        <v>268</v>
      </c>
      <c r="F84" s="26">
        <v>1</v>
      </c>
      <c r="G84" s="8"/>
      <c r="H84" s="9">
        <f t="shared" si="3"/>
        <v>0</v>
      </c>
      <c r="I84" s="6">
        <v>88.99</v>
      </c>
      <c r="J84" s="10">
        <f t="shared" si="4"/>
        <v>0</v>
      </c>
      <c r="K84" s="10">
        <f t="shared" si="5"/>
        <v>0</v>
      </c>
      <c r="L84" s="11" t="s">
        <v>13</v>
      </c>
      <c r="M84" s="7" t="s">
        <v>12</v>
      </c>
    </row>
    <row r="85" spans="1:13" ht="18.75" x14ac:dyDescent="0.3">
      <c r="A85" s="7">
        <v>78</v>
      </c>
      <c r="B85" s="42" t="s">
        <v>164</v>
      </c>
      <c r="C85" s="42" t="s">
        <v>217</v>
      </c>
      <c r="D85" s="42" t="s">
        <v>113</v>
      </c>
      <c r="E85" s="42" t="s">
        <v>269</v>
      </c>
      <c r="F85" s="26">
        <v>1</v>
      </c>
      <c r="G85" s="8"/>
      <c r="H85" s="9">
        <f t="shared" si="3"/>
        <v>0</v>
      </c>
      <c r="I85" s="6">
        <v>88.99</v>
      </c>
      <c r="J85" s="10">
        <f t="shared" si="4"/>
        <v>0</v>
      </c>
      <c r="K85" s="10">
        <f t="shared" si="5"/>
        <v>0</v>
      </c>
      <c r="L85" s="11" t="s">
        <v>13</v>
      </c>
      <c r="M85" s="7" t="s">
        <v>12</v>
      </c>
    </row>
    <row r="86" spans="1:13" ht="18.75" x14ac:dyDescent="0.3">
      <c r="A86" s="7">
        <v>79</v>
      </c>
      <c r="B86" s="42" t="s">
        <v>165</v>
      </c>
      <c r="C86" s="42" t="s">
        <v>218</v>
      </c>
      <c r="D86" s="42" t="s">
        <v>114</v>
      </c>
      <c r="E86" s="42" t="s">
        <v>270</v>
      </c>
      <c r="F86" s="26">
        <v>1</v>
      </c>
      <c r="G86" s="8"/>
      <c r="H86" s="9">
        <f t="shared" si="3"/>
        <v>0</v>
      </c>
      <c r="I86" s="6">
        <v>88.99</v>
      </c>
      <c r="J86" s="10">
        <f t="shared" si="4"/>
        <v>0</v>
      </c>
      <c r="K86" s="10">
        <f t="shared" si="5"/>
        <v>0</v>
      </c>
      <c r="L86" s="11" t="s">
        <v>13</v>
      </c>
      <c r="M86" s="7" t="s">
        <v>12</v>
      </c>
    </row>
    <row r="87" spans="1:13" ht="18.75" x14ac:dyDescent="0.3">
      <c r="A87" s="7">
        <v>80</v>
      </c>
      <c r="B87" s="42" t="s">
        <v>166</v>
      </c>
      <c r="C87" s="42" t="s">
        <v>219</v>
      </c>
      <c r="D87" s="42" t="s">
        <v>115</v>
      </c>
      <c r="E87" s="42" t="s">
        <v>271</v>
      </c>
      <c r="F87" s="26">
        <v>1</v>
      </c>
      <c r="G87" s="8"/>
      <c r="H87" s="9">
        <f t="shared" si="3"/>
        <v>0</v>
      </c>
      <c r="I87" s="6">
        <v>88.99</v>
      </c>
      <c r="J87" s="10">
        <f t="shared" si="4"/>
        <v>0</v>
      </c>
      <c r="K87" s="10">
        <f t="shared" si="5"/>
        <v>0</v>
      </c>
      <c r="L87" s="11" t="s">
        <v>13</v>
      </c>
      <c r="M87" s="7" t="s">
        <v>12</v>
      </c>
    </row>
    <row r="88" spans="1:13" ht="18.75" x14ac:dyDescent="0.3">
      <c r="A88" s="7">
        <v>81</v>
      </c>
      <c r="B88" s="42" t="s">
        <v>167</v>
      </c>
      <c r="C88" s="42" t="s">
        <v>220</v>
      </c>
      <c r="D88" s="42" t="s">
        <v>116</v>
      </c>
      <c r="E88" s="42" t="s">
        <v>272</v>
      </c>
      <c r="F88" s="26">
        <v>1</v>
      </c>
      <c r="G88" s="8"/>
      <c r="H88" s="9">
        <f t="shared" si="3"/>
        <v>0</v>
      </c>
      <c r="I88" s="6">
        <v>88.99</v>
      </c>
      <c r="J88" s="10">
        <f t="shared" si="4"/>
        <v>0</v>
      </c>
      <c r="K88" s="10">
        <f t="shared" si="5"/>
        <v>0</v>
      </c>
      <c r="L88" s="11" t="s">
        <v>13</v>
      </c>
      <c r="M88" s="7" t="s">
        <v>12</v>
      </c>
    </row>
    <row r="89" spans="1:13" ht="37.5" x14ac:dyDescent="0.3">
      <c r="A89" s="7">
        <v>82</v>
      </c>
      <c r="B89" s="42" t="s">
        <v>168</v>
      </c>
      <c r="C89" s="42" t="s">
        <v>221</v>
      </c>
      <c r="D89" s="42" t="s">
        <v>117</v>
      </c>
      <c r="E89" s="42" t="s">
        <v>273</v>
      </c>
      <c r="F89" s="26">
        <v>1</v>
      </c>
      <c r="G89" s="8"/>
      <c r="H89" s="9">
        <f t="shared" si="3"/>
        <v>0</v>
      </c>
      <c r="I89" s="6">
        <v>88.99</v>
      </c>
      <c r="J89" s="10">
        <f t="shared" si="4"/>
        <v>0</v>
      </c>
      <c r="K89" s="10">
        <f t="shared" si="5"/>
        <v>0</v>
      </c>
      <c r="L89" s="11" t="s">
        <v>13</v>
      </c>
      <c r="M89" s="7" t="s">
        <v>12</v>
      </c>
    </row>
    <row r="90" spans="1:13" ht="18.75" x14ac:dyDescent="0.3">
      <c r="A90" s="7">
        <v>83</v>
      </c>
      <c r="B90" s="42" t="s">
        <v>169</v>
      </c>
      <c r="C90" s="42" t="s">
        <v>222</v>
      </c>
      <c r="D90" s="42" t="s">
        <v>118</v>
      </c>
      <c r="E90" s="42" t="s">
        <v>274</v>
      </c>
      <c r="F90" s="26">
        <v>2</v>
      </c>
      <c r="G90" s="8"/>
      <c r="H90" s="9">
        <f t="shared" si="3"/>
        <v>0</v>
      </c>
      <c r="I90" s="6">
        <v>88.99</v>
      </c>
      <c r="J90" s="10">
        <f t="shared" si="4"/>
        <v>0</v>
      </c>
      <c r="K90" s="10">
        <f t="shared" si="5"/>
        <v>0</v>
      </c>
      <c r="L90" s="11" t="s">
        <v>13</v>
      </c>
      <c r="M90" s="7" t="s">
        <v>12</v>
      </c>
    </row>
    <row r="91" spans="1:13" ht="18.75" x14ac:dyDescent="0.3">
      <c r="A91" s="7">
        <v>84</v>
      </c>
      <c r="B91" s="42" t="s">
        <v>170</v>
      </c>
      <c r="C91" s="42" t="s">
        <v>223</v>
      </c>
      <c r="D91" s="42" t="s">
        <v>119</v>
      </c>
      <c r="E91" s="42" t="s">
        <v>275</v>
      </c>
      <c r="F91" s="26">
        <v>1</v>
      </c>
      <c r="G91" s="8"/>
      <c r="H91" s="9">
        <f t="shared" si="3"/>
        <v>0</v>
      </c>
      <c r="I91" s="6">
        <v>88.99</v>
      </c>
      <c r="J91" s="10">
        <f t="shared" si="4"/>
        <v>0</v>
      </c>
      <c r="K91" s="10">
        <f t="shared" si="5"/>
        <v>0</v>
      </c>
      <c r="L91" s="11" t="s">
        <v>13</v>
      </c>
      <c r="M91" s="7" t="s">
        <v>12</v>
      </c>
    </row>
    <row r="92" spans="1:13" ht="37.5" x14ac:dyDescent="0.3">
      <c r="A92" s="7">
        <v>85</v>
      </c>
      <c r="B92" s="42" t="s">
        <v>171</v>
      </c>
      <c r="C92" s="42" t="s">
        <v>224</v>
      </c>
      <c r="D92" s="42" t="s">
        <v>120</v>
      </c>
      <c r="E92" s="42" t="s">
        <v>276</v>
      </c>
      <c r="F92" s="26">
        <v>1</v>
      </c>
      <c r="G92" s="8"/>
      <c r="H92" s="9">
        <f t="shared" si="3"/>
        <v>0</v>
      </c>
      <c r="I92" s="6">
        <v>88.99</v>
      </c>
      <c r="J92" s="10">
        <f t="shared" si="4"/>
        <v>0</v>
      </c>
      <c r="K92" s="10">
        <f t="shared" si="5"/>
        <v>0</v>
      </c>
      <c r="L92" s="11" t="s">
        <v>13</v>
      </c>
      <c r="M92" s="7" t="s">
        <v>12</v>
      </c>
    </row>
    <row r="93" spans="1:13" ht="18.75" x14ac:dyDescent="0.3">
      <c r="A93" s="7">
        <v>86</v>
      </c>
      <c r="B93" s="42" t="s">
        <v>172</v>
      </c>
      <c r="C93" s="42" t="s">
        <v>225</v>
      </c>
      <c r="D93" s="42" t="s">
        <v>121</v>
      </c>
      <c r="E93" s="42" t="s">
        <v>277</v>
      </c>
      <c r="F93" s="26">
        <v>1</v>
      </c>
      <c r="G93" s="8"/>
      <c r="H93" s="9">
        <f t="shared" si="3"/>
        <v>0</v>
      </c>
      <c r="I93" s="6">
        <v>88.99</v>
      </c>
      <c r="J93" s="10">
        <f t="shared" si="4"/>
        <v>0</v>
      </c>
      <c r="K93" s="10">
        <f t="shared" si="5"/>
        <v>0</v>
      </c>
      <c r="L93" s="11" t="s">
        <v>13</v>
      </c>
      <c r="M93" s="7" t="s">
        <v>12</v>
      </c>
    </row>
    <row r="94" spans="1:13" ht="37.5" x14ac:dyDescent="0.3">
      <c r="A94" s="7">
        <v>87</v>
      </c>
      <c r="B94" s="42" t="s">
        <v>173</v>
      </c>
      <c r="C94" s="42" t="s">
        <v>226</v>
      </c>
      <c r="D94" s="42" t="s">
        <v>122</v>
      </c>
      <c r="E94" s="42" t="s">
        <v>278</v>
      </c>
      <c r="F94" s="26">
        <v>2</v>
      </c>
      <c r="G94" s="8"/>
      <c r="H94" s="9">
        <f t="shared" si="3"/>
        <v>0</v>
      </c>
      <c r="I94" s="6">
        <v>88.99</v>
      </c>
      <c r="J94" s="10">
        <f t="shared" si="4"/>
        <v>0</v>
      </c>
      <c r="K94" s="10">
        <f t="shared" si="5"/>
        <v>0</v>
      </c>
      <c r="L94" s="11" t="s">
        <v>13</v>
      </c>
      <c r="M94" s="7" t="s">
        <v>12</v>
      </c>
    </row>
    <row r="95" spans="1:13" ht="18.75" x14ac:dyDescent="0.3">
      <c r="A95" s="7">
        <v>88</v>
      </c>
      <c r="B95" s="42" t="s">
        <v>174</v>
      </c>
      <c r="C95" s="42" t="s">
        <v>227</v>
      </c>
      <c r="D95" s="42" t="s">
        <v>123</v>
      </c>
      <c r="E95" s="42" t="s">
        <v>279</v>
      </c>
      <c r="F95" s="26">
        <v>1</v>
      </c>
      <c r="G95" s="8"/>
      <c r="H95" s="9">
        <f t="shared" si="3"/>
        <v>0</v>
      </c>
      <c r="I95" s="6">
        <v>88.99</v>
      </c>
      <c r="J95" s="10">
        <f t="shared" si="4"/>
        <v>0</v>
      </c>
      <c r="K95" s="10">
        <f t="shared" si="5"/>
        <v>0</v>
      </c>
      <c r="L95" s="11" t="s">
        <v>13</v>
      </c>
      <c r="M95" s="7" t="s">
        <v>12</v>
      </c>
    </row>
    <row r="96" spans="1:13" ht="18.75" x14ac:dyDescent="0.3">
      <c r="A96" s="7">
        <v>89</v>
      </c>
      <c r="B96" s="42" t="s">
        <v>175</v>
      </c>
      <c r="C96" s="42" t="s">
        <v>228</v>
      </c>
      <c r="D96" s="42" t="s">
        <v>124</v>
      </c>
      <c r="E96" s="42" t="s">
        <v>280</v>
      </c>
      <c r="F96" s="26">
        <v>1</v>
      </c>
      <c r="G96" s="8"/>
      <c r="H96" s="9">
        <f t="shared" si="3"/>
        <v>0</v>
      </c>
      <c r="I96" s="6">
        <v>88.99</v>
      </c>
      <c r="J96" s="10">
        <f t="shared" si="4"/>
        <v>0</v>
      </c>
      <c r="K96" s="10">
        <f t="shared" si="5"/>
        <v>0</v>
      </c>
      <c r="L96" s="11"/>
      <c r="M96" s="7"/>
    </row>
    <row r="97" spans="1:13" ht="18.75" x14ac:dyDescent="0.3">
      <c r="A97" s="7">
        <v>90</v>
      </c>
      <c r="B97" s="42" t="s">
        <v>176</v>
      </c>
      <c r="C97" s="42" t="s">
        <v>229</v>
      </c>
      <c r="D97" s="42" t="s">
        <v>125</v>
      </c>
      <c r="E97" s="42" t="s">
        <v>281</v>
      </c>
      <c r="F97" s="26">
        <v>1</v>
      </c>
      <c r="G97" s="8"/>
      <c r="H97" s="9">
        <f t="shared" si="3"/>
        <v>0</v>
      </c>
      <c r="I97" s="6">
        <v>88.99</v>
      </c>
      <c r="J97" s="10">
        <f t="shared" si="4"/>
        <v>0</v>
      </c>
      <c r="K97" s="10">
        <f t="shared" si="5"/>
        <v>0</v>
      </c>
      <c r="L97" s="11"/>
      <c r="M97" s="7"/>
    </row>
    <row r="98" spans="1:13" ht="18.75" x14ac:dyDescent="0.3">
      <c r="A98" s="7">
        <v>91</v>
      </c>
      <c r="B98" s="42" t="s">
        <v>177</v>
      </c>
      <c r="C98" s="42" t="s">
        <v>230</v>
      </c>
      <c r="D98" s="42" t="s">
        <v>126</v>
      </c>
      <c r="E98" s="42" t="s">
        <v>282</v>
      </c>
      <c r="F98" s="26">
        <v>1</v>
      </c>
      <c r="G98" s="8"/>
      <c r="H98" s="9">
        <f t="shared" si="3"/>
        <v>0</v>
      </c>
      <c r="I98" s="6">
        <v>88.99</v>
      </c>
      <c r="J98" s="10">
        <f t="shared" si="4"/>
        <v>0</v>
      </c>
      <c r="K98" s="10">
        <f t="shared" si="5"/>
        <v>0</v>
      </c>
      <c r="L98" s="11"/>
      <c r="M98" s="7"/>
    </row>
    <row r="99" spans="1:13" ht="18.75" x14ac:dyDescent="0.3">
      <c r="A99" s="7">
        <v>92</v>
      </c>
      <c r="B99" s="42" t="s">
        <v>178</v>
      </c>
      <c r="C99" s="42" t="s">
        <v>231</v>
      </c>
      <c r="D99" s="42" t="s">
        <v>127</v>
      </c>
      <c r="E99" s="42" t="s">
        <v>283</v>
      </c>
      <c r="F99" s="26">
        <v>1</v>
      </c>
      <c r="G99" s="8"/>
      <c r="H99" s="9">
        <f t="shared" si="3"/>
        <v>0</v>
      </c>
      <c r="I99" s="6">
        <v>88.99</v>
      </c>
      <c r="J99" s="10">
        <f t="shared" si="4"/>
        <v>0</v>
      </c>
      <c r="K99" s="10">
        <f t="shared" si="5"/>
        <v>0</v>
      </c>
      <c r="L99" s="11"/>
      <c r="M99" s="7"/>
    </row>
    <row r="100" spans="1:13" ht="37.5" x14ac:dyDescent="0.3">
      <c r="A100" s="7">
        <v>93</v>
      </c>
      <c r="B100" s="42" t="s">
        <v>179</v>
      </c>
      <c r="C100" s="42" t="s">
        <v>232</v>
      </c>
      <c r="D100" s="42" t="s">
        <v>128</v>
      </c>
      <c r="E100" s="42" t="s">
        <v>284</v>
      </c>
      <c r="F100" s="26">
        <v>1</v>
      </c>
      <c r="G100" s="8"/>
      <c r="H100" s="9">
        <f t="shared" si="3"/>
        <v>0</v>
      </c>
      <c r="I100" s="6">
        <v>88.99</v>
      </c>
      <c r="J100" s="10">
        <f t="shared" si="4"/>
        <v>0</v>
      </c>
      <c r="K100" s="10">
        <f t="shared" si="5"/>
        <v>0</v>
      </c>
      <c r="L100" s="11"/>
      <c r="M100" s="7"/>
    </row>
    <row r="101" spans="1:13" ht="18.75" x14ac:dyDescent="0.3">
      <c r="A101" s="7">
        <v>94</v>
      </c>
      <c r="B101" s="42" t="s">
        <v>180</v>
      </c>
      <c r="C101" s="42" t="s">
        <v>233</v>
      </c>
      <c r="D101" s="42" t="s">
        <v>129</v>
      </c>
      <c r="E101" s="42" t="s">
        <v>285</v>
      </c>
      <c r="F101" s="26">
        <v>1</v>
      </c>
      <c r="G101" s="8"/>
      <c r="H101" s="9">
        <f t="shared" si="3"/>
        <v>0</v>
      </c>
      <c r="I101" s="6">
        <v>88.99</v>
      </c>
      <c r="J101" s="10">
        <f t="shared" si="4"/>
        <v>0</v>
      </c>
      <c r="K101" s="10">
        <f t="shared" si="5"/>
        <v>0</v>
      </c>
      <c r="L101" s="11"/>
      <c r="M101" s="7"/>
    </row>
    <row r="102" spans="1:13" ht="18.75" x14ac:dyDescent="0.3">
      <c r="A102" s="7">
        <v>95</v>
      </c>
      <c r="B102" s="42" t="s">
        <v>181</v>
      </c>
      <c r="C102" s="42" t="s">
        <v>234</v>
      </c>
      <c r="D102" s="42" t="s">
        <v>130</v>
      </c>
      <c r="E102" s="42" t="s">
        <v>286</v>
      </c>
      <c r="F102" s="26">
        <v>1</v>
      </c>
      <c r="G102" s="8"/>
      <c r="H102" s="9">
        <f t="shared" si="3"/>
        <v>0</v>
      </c>
      <c r="I102" s="6">
        <v>88.99</v>
      </c>
      <c r="J102" s="10">
        <f t="shared" si="4"/>
        <v>0</v>
      </c>
      <c r="K102" s="10">
        <f t="shared" si="5"/>
        <v>0</v>
      </c>
      <c r="L102" s="11"/>
      <c r="M102" s="7"/>
    </row>
    <row r="103" spans="1:13" ht="18.75" x14ac:dyDescent="0.3">
      <c r="A103" s="7">
        <v>96</v>
      </c>
      <c r="B103" s="42" t="s">
        <v>182</v>
      </c>
      <c r="C103" s="42" t="s">
        <v>235</v>
      </c>
      <c r="D103" s="42" t="s">
        <v>131</v>
      </c>
      <c r="E103" s="42" t="s">
        <v>287</v>
      </c>
      <c r="F103" s="26">
        <v>1</v>
      </c>
      <c r="G103" s="8"/>
      <c r="H103" s="9">
        <f t="shared" si="3"/>
        <v>0</v>
      </c>
      <c r="I103" s="6">
        <v>88.99</v>
      </c>
      <c r="J103" s="10">
        <f t="shared" si="4"/>
        <v>0</v>
      </c>
      <c r="K103" s="10">
        <f t="shared" si="5"/>
        <v>0</v>
      </c>
      <c r="L103" s="11"/>
      <c r="M103" s="7"/>
    </row>
    <row r="104" spans="1:13" ht="56.25" x14ac:dyDescent="0.3">
      <c r="A104" s="7">
        <v>97</v>
      </c>
      <c r="B104" s="42" t="s">
        <v>183</v>
      </c>
      <c r="C104" s="42" t="s">
        <v>236</v>
      </c>
      <c r="D104" s="42" t="s">
        <v>132</v>
      </c>
      <c r="E104" s="42" t="s">
        <v>288</v>
      </c>
      <c r="F104" s="26">
        <v>1</v>
      </c>
      <c r="G104" s="8"/>
      <c r="H104" s="9">
        <f t="shared" si="3"/>
        <v>0</v>
      </c>
      <c r="I104" s="6">
        <v>88.99</v>
      </c>
      <c r="J104" s="10">
        <f t="shared" si="4"/>
        <v>0</v>
      </c>
      <c r="K104" s="10">
        <f t="shared" si="5"/>
        <v>0</v>
      </c>
      <c r="L104" s="11"/>
      <c r="M104" s="7"/>
    </row>
    <row r="105" spans="1:13" ht="18.75" x14ac:dyDescent="0.3">
      <c r="A105" s="7">
        <v>98</v>
      </c>
      <c r="B105" s="42" t="s">
        <v>184</v>
      </c>
      <c r="C105" s="42" t="s">
        <v>237</v>
      </c>
      <c r="D105" s="42" t="s">
        <v>133</v>
      </c>
      <c r="E105" s="42" t="s">
        <v>133</v>
      </c>
      <c r="F105" s="26">
        <v>1</v>
      </c>
      <c r="G105" s="8"/>
      <c r="H105" s="9">
        <f t="shared" si="3"/>
        <v>0</v>
      </c>
      <c r="I105" s="6">
        <v>88.99</v>
      </c>
      <c r="J105" s="10">
        <f t="shared" si="4"/>
        <v>0</v>
      </c>
      <c r="K105" s="10">
        <f t="shared" si="5"/>
        <v>0</v>
      </c>
      <c r="L105" s="11"/>
      <c r="M105" s="7"/>
    </row>
    <row r="106" spans="1:13" ht="18.75" x14ac:dyDescent="0.3">
      <c r="A106" s="7">
        <v>99</v>
      </c>
      <c r="B106" s="42" t="s">
        <v>185</v>
      </c>
      <c r="C106" s="42" t="s">
        <v>238</v>
      </c>
      <c r="D106" s="42" t="s">
        <v>134</v>
      </c>
      <c r="E106" s="42" t="s">
        <v>289</v>
      </c>
      <c r="F106" s="26">
        <v>1</v>
      </c>
      <c r="G106" s="8"/>
      <c r="H106" s="9">
        <f t="shared" si="3"/>
        <v>0</v>
      </c>
      <c r="I106" s="6">
        <v>88.99</v>
      </c>
      <c r="J106" s="10">
        <f t="shared" si="4"/>
        <v>0</v>
      </c>
      <c r="K106" s="10">
        <f t="shared" si="5"/>
        <v>0</v>
      </c>
      <c r="L106" s="11"/>
      <c r="M106" s="7"/>
    </row>
    <row r="107" spans="1:13" ht="18.75" x14ac:dyDescent="0.3">
      <c r="A107" s="7">
        <v>100</v>
      </c>
      <c r="B107" s="42" t="s">
        <v>186</v>
      </c>
      <c r="C107" s="42" t="s">
        <v>239</v>
      </c>
      <c r="D107" s="42" t="s">
        <v>135</v>
      </c>
      <c r="E107" s="42" t="s">
        <v>290</v>
      </c>
      <c r="F107" s="26">
        <v>1</v>
      </c>
      <c r="G107" s="8"/>
      <c r="H107" s="9">
        <f t="shared" si="3"/>
        <v>0</v>
      </c>
      <c r="I107" s="6">
        <v>88.99</v>
      </c>
      <c r="J107" s="10">
        <f t="shared" si="4"/>
        <v>0</v>
      </c>
      <c r="K107" s="10">
        <f t="shared" si="5"/>
        <v>0</v>
      </c>
      <c r="L107" s="11"/>
      <c r="M107" s="7"/>
    </row>
    <row r="108" spans="1:13" ht="18.75" x14ac:dyDescent="0.3">
      <c r="A108" s="7">
        <v>101</v>
      </c>
      <c r="B108" s="42" t="s">
        <v>187</v>
      </c>
      <c r="C108" s="42" t="s">
        <v>240</v>
      </c>
      <c r="D108" s="42" t="s">
        <v>136</v>
      </c>
      <c r="E108" s="42" t="s">
        <v>291</v>
      </c>
      <c r="F108" s="26">
        <v>1</v>
      </c>
      <c r="G108" s="8"/>
      <c r="H108" s="9">
        <f t="shared" si="3"/>
        <v>0</v>
      </c>
      <c r="I108" s="6">
        <v>88.99</v>
      </c>
      <c r="J108" s="10">
        <f t="shared" si="4"/>
        <v>0</v>
      </c>
      <c r="K108" s="10">
        <f t="shared" si="5"/>
        <v>0</v>
      </c>
      <c r="L108" s="11"/>
      <c r="M108" s="7"/>
    </row>
    <row r="109" spans="1:13" ht="37.5" x14ac:dyDescent="0.3">
      <c r="A109" s="7">
        <v>102</v>
      </c>
      <c r="B109" s="42" t="s">
        <v>188</v>
      </c>
      <c r="C109" s="42" t="s">
        <v>241</v>
      </c>
      <c r="D109" s="42" t="s">
        <v>137</v>
      </c>
      <c r="E109" s="42" t="s">
        <v>292</v>
      </c>
      <c r="F109" s="26">
        <v>1</v>
      </c>
      <c r="G109" s="8"/>
      <c r="H109" s="9">
        <f t="shared" si="3"/>
        <v>0</v>
      </c>
      <c r="I109" s="6">
        <v>88.99</v>
      </c>
      <c r="J109" s="10">
        <f t="shared" si="4"/>
        <v>0</v>
      </c>
      <c r="K109" s="10">
        <f t="shared" si="5"/>
        <v>0</v>
      </c>
      <c r="L109" s="11"/>
      <c r="M109" s="7"/>
    </row>
    <row r="110" spans="1:13" ht="18.75" x14ac:dyDescent="0.3">
      <c r="A110" s="7">
        <v>103</v>
      </c>
      <c r="B110" s="42" t="s">
        <v>189</v>
      </c>
      <c r="C110" s="42" t="s">
        <v>242</v>
      </c>
      <c r="D110" s="42" t="s">
        <v>138</v>
      </c>
      <c r="E110" s="42" t="s">
        <v>293</v>
      </c>
      <c r="F110" s="26">
        <v>1</v>
      </c>
      <c r="G110" s="8"/>
      <c r="H110" s="9">
        <f t="shared" si="3"/>
        <v>0</v>
      </c>
      <c r="I110" s="6">
        <v>88.99</v>
      </c>
      <c r="J110" s="10">
        <f t="shared" si="4"/>
        <v>0</v>
      </c>
      <c r="K110" s="10">
        <f t="shared" si="5"/>
        <v>0</v>
      </c>
      <c r="L110" s="11"/>
      <c r="M110" s="7"/>
    </row>
    <row r="111" spans="1:13" ht="37.5" x14ac:dyDescent="0.3">
      <c r="A111" s="7">
        <v>104</v>
      </c>
      <c r="B111" s="42" t="s">
        <v>190</v>
      </c>
      <c r="C111" s="42" t="s">
        <v>243</v>
      </c>
      <c r="D111" s="42" t="s">
        <v>139</v>
      </c>
      <c r="E111" s="42" t="s">
        <v>294</v>
      </c>
      <c r="F111" s="26">
        <v>1</v>
      </c>
      <c r="G111" s="8"/>
      <c r="H111" s="9">
        <f t="shared" si="3"/>
        <v>0</v>
      </c>
      <c r="I111" s="6">
        <v>88.99</v>
      </c>
      <c r="J111" s="10">
        <f t="shared" si="4"/>
        <v>0</v>
      </c>
      <c r="K111" s="10">
        <f t="shared" si="5"/>
        <v>0</v>
      </c>
      <c r="L111" s="11"/>
      <c r="M111" s="7"/>
    </row>
    <row r="112" spans="1:13" ht="18.75" x14ac:dyDescent="0.3">
      <c r="A112" s="7">
        <v>105</v>
      </c>
      <c r="B112" s="42" t="s">
        <v>191</v>
      </c>
      <c r="C112" s="42" t="s">
        <v>244</v>
      </c>
      <c r="D112" s="42" t="s">
        <v>140</v>
      </c>
      <c r="E112" s="42" t="s">
        <v>295</v>
      </c>
      <c r="F112" s="26">
        <v>1</v>
      </c>
      <c r="G112" s="8"/>
      <c r="H112" s="9">
        <f t="shared" si="3"/>
        <v>0</v>
      </c>
      <c r="I112" s="6">
        <v>88.99</v>
      </c>
      <c r="J112" s="10">
        <f t="shared" si="4"/>
        <v>0</v>
      </c>
      <c r="K112" s="10">
        <f t="shared" si="5"/>
        <v>0</v>
      </c>
      <c r="L112" s="11"/>
      <c r="M112" s="7"/>
    </row>
    <row r="113" spans="1:13" ht="18.75" x14ac:dyDescent="0.3">
      <c r="A113" s="7">
        <v>106</v>
      </c>
      <c r="B113" s="42" t="s">
        <v>192</v>
      </c>
      <c r="C113" s="42" t="s">
        <v>245</v>
      </c>
      <c r="D113" s="42" t="s">
        <v>141</v>
      </c>
      <c r="E113" s="42" t="s">
        <v>296</v>
      </c>
      <c r="F113" s="26">
        <v>1</v>
      </c>
      <c r="G113" s="8"/>
      <c r="H113" s="9">
        <f t="shared" si="3"/>
        <v>0</v>
      </c>
      <c r="I113" s="6">
        <v>88.99</v>
      </c>
      <c r="J113" s="10">
        <f t="shared" si="4"/>
        <v>0</v>
      </c>
      <c r="K113" s="10">
        <f t="shared" si="5"/>
        <v>0</v>
      </c>
      <c r="L113" s="11"/>
      <c r="M113" s="7"/>
    </row>
    <row r="114" spans="1:13" ht="18.75" x14ac:dyDescent="0.3">
      <c r="A114" s="7">
        <v>107</v>
      </c>
      <c r="B114" s="42" t="s">
        <v>193</v>
      </c>
      <c r="C114" s="42" t="s">
        <v>246</v>
      </c>
      <c r="D114" s="42" t="s">
        <v>142</v>
      </c>
      <c r="E114" s="42" t="s">
        <v>297</v>
      </c>
      <c r="F114" s="26">
        <v>1</v>
      </c>
      <c r="G114" s="8"/>
      <c r="H114" s="9">
        <f t="shared" si="3"/>
        <v>0</v>
      </c>
      <c r="I114" s="6">
        <v>88.99</v>
      </c>
      <c r="J114" s="10">
        <f t="shared" si="4"/>
        <v>0</v>
      </c>
      <c r="K114" s="10">
        <f t="shared" si="5"/>
        <v>0</v>
      </c>
      <c r="L114" s="11"/>
      <c r="M114" s="7"/>
    </row>
    <row r="115" spans="1:13" ht="18.75" x14ac:dyDescent="0.3">
      <c r="A115" s="7">
        <v>108</v>
      </c>
      <c r="B115" s="42" t="s">
        <v>194</v>
      </c>
      <c r="C115" s="42" t="s">
        <v>247</v>
      </c>
      <c r="D115" s="42" t="s">
        <v>143</v>
      </c>
      <c r="E115" s="42" t="s">
        <v>298</v>
      </c>
      <c r="F115" s="26">
        <v>1</v>
      </c>
      <c r="G115" s="8"/>
      <c r="H115" s="9">
        <f t="shared" si="3"/>
        <v>0</v>
      </c>
      <c r="I115" s="6">
        <v>88.99</v>
      </c>
      <c r="J115" s="10">
        <f t="shared" si="4"/>
        <v>0</v>
      </c>
      <c r="K115" s="10">
        <f t="shared" si="5"/>
        <v>0</v>
      </c>
      <c r="L115" s="11"/>
      <c r="M115" s="7"/>
    </row>
    <row r="116" spans="1:13" ht="18.75" x14ac:dyDescent="0.3">
      <c r="A116" s="7">
        <v>109</v>
      </c>
      <c r="B116" s="42" t="s">
        <v>195</v>
      </c>
      <c r="C116" s="42" t="s">
        <v>248</v>
      </c>
      <c r="D116" s="42" t="s">
        <v>144</v>
      </c>
      <c r="E116" s="42" t="s">
        <v>299</v>
      </c>
      <c r="F116" s="26">
        <v>1</v>
      </c>
      <c r="G116" s="8"/>
      <c r="H116" s="9">
        <f t="shared" si="3"/>
        <v>0</v>
      </c>
      <c r="I116" s="6">
        <v>88.99</v>
      </c>
      <c r="J116" s="10">
        <f t="shared" si="4"/>
        <v>0</v>
      </c>
      <c r="K116" s="10">
        <f t="shared" si="5"/>
        <v>0</v>
      </c>
      <c r="L116" s="11"/>
      <c r="M116" s="7"/>
    </row>
    <row r="117" spans="1:13" ht="18.75" x14ac:dyDescent="0.3">
      <c r="A117" s="7">
        <v>110</v>
      </c>
      <c r="B117" s="42" t="s">
        <v>196</v>
      </c>
      <c r="C117" s="42" t="s">
        <v>249</v>
      </c>
      <c r="D117" s="42" t="s">
        <v>145</v>
      </c>
      <c r="E117" s="42" t="s">
        <v>300</v>
      </c>
      <c r="F117" s="26">
        <v>1</v>
      </c>
      <c r="G117" s="8"/>
      <c r="H117" s="9">
        <f t="shared" si="3"/>
        <v>0</v>
      </c>
      <c r="I117" s="6">
        <v>88.99</v>
      </c>
      <c r="J117" s="10">
        <f t="shared" si="4"/>
        <v>0</v>
      </c>
      <c r="K117" s="10">
        <f t="shared" si="5"/>
        <v>0</v>
      </c>
      <c r="L117" s="11"/>
      <c r="M117" s="7"/>
    </row>
    <row r="118" spans="1:13" ht="37.5" x14ac:dyDescent="0.3">
      <c r="A118" s="7">
        <v>111</v>
      </c>
      <c r="B118" s="42" t="s">
        <v>197</v>
      </c>
      <c r="C118" s="42" t="s">
        <v>250</v>
      </c>
      <c r="D118" s="42" t="s">
        <v>146</v>
      </c>
      <c r="E118" s="42" t="s">
        <v>301</v>
      </c>
      <c r="F118" s="26">
        <v>1</v>
      </c>
      <c r="G118" s="8"/>
      <c r="H118" s="9">
        <f t="shared" si="3"/>
        <v>0</v>
      </c>
      <c r="I118" s="6">
        <v>88.99</v>
      </c>
      <c r="J118" s="10">
        <f t="shared" si="4"/>
        <v>0</v>
      </c>
      <c r="K118" s="10">
        <f t="shared" si="5"/>
        <v>0</v>
      </c>
      <c r="L118" s="11"/>
      <c r="M118" s="7"/>
    </row>
    <row r="119" spans="1:13" ht="18.75" x14ac:dyDescent="0.3">
      <c r="A119" s="7"/>
      <c r="B119" s="52" t="s">
        <v>352</v>
      </c>
      <c r="C119" s="53"/>
      <c r="D119" s="53"/>
      <c r="E119" s="54"/>
      <c r="F119" s="26"/>
      <c r="G119" s="8"/>
      <c r="H119" s="9">
        <f t="shared" si="3"/>
        <v>0</v>
      </c>
      <c r="I119" s="6">
        <v>88.99</v>
      </c>
      <c r="J119" s="10">
        <f t="shared" si="4"/>
        <v>0</v>
      </c>
      <c r="K119" s="10">
        <f t="shared" si="5"/>
        <v>0</v>
      </c>
      <c r="L119" s="11"/>
      <c r="M119" s="7"/>
    </row>
    <row r="120" spans="1:13" ht="18.75" x14ac:dyDescent="0.3">
      <c r="A120" s="7">
        <v>112</v>
      </c>
      <c r="B120" s="42" t="s">
        <v>147</v>
      </c>
      <c r="C120" s="42" t="s">
        <v>200</v>
      </c>
      <c r="D120" s="42" t="s">
        <v>96</v>
      </c>
      <c r="E120" s="42" t="s">
        <v>253</v>
      </c>
      <c r="F120" s="26">
        <v>1</v>
      </c>
      <c r="G120" s="8"/>
      <c r="H120" s="9">
        <f t="shared" si="3"/>
        <v>0</v>
      </c>
      <c r="I120" s="6">
        <v>88.99</v>
      </c>
      <c r="J120" s="10">
        <f t="shared" si="4"/>
        <v>0</v>
      </c>
      <c r="K120" s="10">
        <f t="shared" si="5"/>
        <v>0</v>
      </c>
      <c r="L120" s="11"/>
      <c r="M120" s="7"/>
    </row>
    <row r="121" spans="1:13" ht="18.75" x14ac:dyDescent="0.3">
      <c r="A121" s="7">
        <v>113</v>
      </c>
      <c r="B121" s="42" t="s">
        <v>148</v>
      </c>
      <c r="C121" s="42" t="s">
        <v>201</v>
      </c>
      <c r="D121" s="42" t="s">
        <v>97</v>
      </c>
      <c r="E121" s="42" t="s">
        <v>254</v>
      </c>
      <c r="F121" s="26">
        <v>1</v>
      </c>
      <c r="G121" s="8"/>
      <c r="H121" s="9">
        <f t="shared" si="3"/>
        <v>0</v>
      </c>
      <c r="I121" s="6">
        <v>88.99</v>
      </c>
      <c r="J121" s="10">
        <f t="shared" si="4"/>
        <v>0</v>
      </c>
      <c r="K121" s="10">
        <f t="shared" si="5"/>
        <v>0</v>
      </c>
      <c r="L121" s="11"/>
      <c r="M121" s="7"/>
    </row>
    <row r="122" spans="1:13" ht="18.75" x14ac:dyDescent="0.3">
      <c r="A122" s="7">
        <v>114</v>
      </c>
      <c r="B122" s="42" t="s">
        <v>149</v>
      </c>
      <c r="C122" s="42" t="s">
        <v>202</v>
      </c>
      <c r="D122" s="42" t="s">
        <v>98</v>
      </c>
      <c r="E122" s="42" t="s">
        <v>255</v>
      </c>
      <c r="F122" s="26">
        <v>1</v>
      </c>
      <c r="G122" s="8"/>
      <c r="H122" s="9">
        <f t="shared" si="3"/>
        <v>0</v>
      </c>
      <c r="I122" s="6">
        <v>88.99</v>
      </c>
      <c r="J122" s="10">
        <f t="shared" si="4"/>
        <v>0</v>
      </c>
      <c r="K122" s="10">
        <f t="shared" si="5"/>
        <v>0</v>
      </c>
      <c r="L122" s="11"/>
      <c r="M122" s="7"/>
    </row>
    <row r="123" spans="1:13" ht="18.75" x14ac:dyDescent="0.3">
      <c r="A123" s="7">
        <v>115</v>
      </c>
      <c r="B123" s="42" t="s">
        <v>150</v>
      </c>
      <c r="C123" s="42" t="s">
        <v>203</v>
      </c>
      <c r="D123" s="42" t="s">
        <v>99</v>
      </c>
      <c r="E123" s="42" t="s">
        <v>256</v>
      </c>
      <c r="F123" s="26">
        <v>1</v>
      </c>
      <c r="G123" s="8"/>
      <c r="H123" s="9">
        <f t="shared" si="3"/>
        <v>0</v>
      </c>
      <c r="I123" s="6">
        <v>88.99</v>
      </c>
      <c r="J123" s="10">
        <f t="shared" si="4"/>
        <v>0</v>
      </c>
      <c r="K123" s="10">
        <f t="shared" si="5"/>
        <v>0</v>
      </c>
      <c r="L123" s="11"/>
      <c r="M123" s="7"/>
    </row>
    <row r="124" spans="1:13" ht="18.75" x14ac:dyDescent="0.3">
      <c r="A124" s="7">
        <v>116</v>
      </c>
      <c r="B124" s="42" t="s">
        <v>151</v>
      </c>
      <c r="C124" s="42" t="s">
        <v>204</v>
      </c>
      <c r="D124" s="42" t="s">
        <v>100</v>
      </c>
      <c r="E124" s="42" t="s">
        <v>257</v>
      </c>
      <c r="F124" s="26">
        <v>1</v>
      </c>
      <c r="G124" s="8"/>
      <c r="H124" s="9">
        <f t="shared" si="3"/>
        <v>0</v>
      </c>
      <c r="I124" s="6">
        <v>88.99</v>
      </c>
      <c r="J124" s="10">
        <f t="shared" si="4"/>
        <v>0</v>
      </c>
      <c r="K124" s="10">
        <f t="shared" si="5"/>
        <v>0</v>
      </c>
      <c r="L124" s="11"/>
      <c r="M124" s="7"/>
    </row>
    <row r="125" spans="1:13" ht="18.75" x14ac:dyDescent="0.3">
      <c r="A125" s="7">
        <v>117</v>
      </c>
      <c r="B125" s="42" t="s">
        <v>152</v>
      </c>
      <c r="C125" s="42" t="s">
        <v>205</v>
      </c>
      <c r="D125" s="42" t="s">
        <v>101</v>
      </c>
      <c r="E125" s="42" t="s">
        <v>258</v>
      </c>
      <c r="F125" s="26">
        <v>1</v>
      </c>
      <c r="G125" s="8"/>
      <c r="H125" s="9">
        <f t="shared" si="3"/>
        <v>0</v>
      </c>
      <c r="I125" s="6">
        <v>88.99</v>
      </c>
      <c r="J125" s="10">
        <f t="shared" si="4"/>
        <v>0</v>
      </c>
      <c r="K125" s="10">
        <f t="shared" si="5"/>
        <v>0</v>
      </c>
      <c r="L125" s="11"/>
      <c r="M125" s="7"/>
    </row>
    <row r="126" spans="1:13" ht="18.75" x14ac:dyDescent="0.3">
      <c r="A126" s="7">
        <v>118</v>
      </c>
      <c r="B126" s="42" t="s">
        <v>153</v>
      </c>
      <c r="C126" s="42" t="s">
        <v>206</v>
      </c>
      <c r="D126" s="42" t="s">
        <v>102</v>
      </c>
      <c r="E126" s="42" t="s">
        <v>259</v>
      </c>
      <c r="F126" s="26">
        <v>1</v>
      </c>
      <c r="G126" s="8"/>
      <c r="H126" s="9">
        <f t="shared" si="3"/>
        <v>0</v>
      </c>
      <c r="I126" s="6">
        <v>88.99</v>
      </c>
      <c r="J126" s="10">
        <f t="shared" si="4"/>
        <v>0</v>
      </c>
      <c r="K126" s="10">
        <f t="shared" si="5"/>
        <v>0</v>
      </c>
      <c r="L126" s="11"/>
      <c r="M126" s="7"/>
    </row>
    <row r="127" spans="1:13" ht="37.5" x14ac:dyDescent="0.3">
      <c r="A127" s="7">
        <v>119</v>
      </c>
      <c r="B127" s="42" t="s">
        <v>198</v>
      </c>
      <c r="C127" s="42" t="s">
        <v>251</v>
      </c>
      <c r="D127" s="42" t="s">
        <v>103</v>
      </c>
      <c r="E127" s="42" t="s">
        <v>302</v>
      </c>
      <c r="F127" s="26">
        <v>1</v>
      </c>
      <c r="G127" s="8"/>
      <c r="H127" s="9">
        <f t="shared" si="3"/>
        <v>0</v>
      </c>
      <c r="I127" s="6">
        <v>88.99</v>
      </c>
      <c r="J127" s="10">
        <f t="shared" si="4"/>
        <v>0</v>
      </c>
      <c r="K127" s="10">
        <f t="shared" si="5"/>
        <v>0</v>
      </c>
      <c r="L127" s="11"/>
      <c r="M127" s="7"/>
    </row>
    <row r="128" spans="1:13" ht="37.5" x14ac:dyDescent="0.3">
      <c r="A128" s="7">
        <v>120</v>
      </c>
      <c r="B128" s="42" t="s">
        <v>199</v>
      </c>
      <c r="C128" s="42" t="s">
        <v>252</v>
      </c>
      <c r="D128" s="42" t="s">
        <v>104</v>
      </c>
      <c r="E128" s="42" t="s">
        <v>302</v>
      </c>
      <c r="F128" s="26">
        <v>1</v>
      </c>
      <c r="G128" s="8"/>
      <c r="H128" s="9">
        <f t="shared" si="3"/>
        <v>0</v>
      </c>
      <c r="I128" s="6">
        <v>88.99</v>
      </c>
      <c r="J128" s="10">
        <f t="shared" si="4"/>
        <v>0</v>
      </c>
      <c r="K128" s="10">
        <f t="shared" si="5"/>
        <v>0</v>
      </c>
      <c r="L128" s="11"/>
      <c r="M128" s="7"/>
    </row>
    <row r="129" spans="1:13" ht="18.75" x14ac:dyDescent="0.3">
      <c r="A129" s="7">
        <v>121</v>
      </c>
      <c r="B129" s="42" t="s">
        <v>156</v>
      </c>
      <c r="C129" s="42" t="s">
        <v>209</v>
      </c>
      <c r="D129" s="42" t="s">
        <v>105</v>
      </c>
      <c r="E129" s="42" t="s">
        <v>261</v>
      </c>
      <c r="F129" s="26">
        <v>1</v>
      </c>
      <c r="G129" s="8"/>
      <c r="H129" s="9">
        <f t="shared" si="3"/>
        <v>0</v>
      </c>
      <c r="I129" s="6">
        <v>88.99</v>
      </c>
      <c r="J129" s="10">
        <f t="shared" si="4"/>
        <v>0</v>
      </c>
      <c r="K129" s="10">
        <f t="shared" si="5"/>
        <v>0</v>
      </c>
      <c r="L129" s="11"/>
      <c r="M129" s="7"/>
    </row>
    <row r="130" spans="1:13" ht="18.75" x14ac:dyDescent="0.3">
      <c r="A130" s="7">
        <v>122</v>
      </c>
      <c r="B130" s="42" t="s">
        <v>157</v>
      </c>
      <c r="C130" s="42" t="s">
        <v>210</v>
      </c>
      <c r="D130" s="42" t="s">
        <v>106</v>
      </c>
      <c r="E130" s="42" t="s">
        <v>262</v>
      </c>
      <c r="F130" s="26">
        <v>1</v>
      </c>
      <c r="G130" s="8"/>
      <c r="H130" s="9">
        <f t="shared" si="3"/>
        <v>0</v>
      </c>
      <c r="I130" s="6">
        <v>88.99</v>
      </c>
      <c r="J130" s="10">
        <f t="shared" si="4"/>
        <v>0</v>
      </c>
      <c r="K130" s="10">
        <f t="shared" si="5"/>
        <v>0</v>
      </c>
      <c r="L130" s="11"/>
      <c r="M130" s="7"/>
    </row>
    <row r="131" spans="1:13" ht="18.75" x14ac:dyDescent="0.3">
      <c r="A131" s="7">
        <v>123</v>
      </c>
      <c r="B131" s="42" t="s">
        <v>158</v>
      </c>
      <c r="C131" s="42" t="s">
        <v>211</v>
      </c>
      <c r="D131" s="42" t="s">
        <v>107</v>
      </c>
      <c r="E131" s="42" t="s">
        <v>263</v>
      </c>
      <c r="F131" s="26">
        <v>1</v>
      </c>
      <c r="G131" s="8"/>
      <c r="H131" s="9">
        <f t="shared" si="3"/>
        <v>0</v>
      </c>
      <c r="I131" s="6">
        <v>88.99</v>
      </c>
      <c r="J131" s="10">
        <f t="shared" si="4"/>
        <v>0</v>
      </c>
      <c r="K131" s="10">
        <f t="shared" si="5"/>
        <v>0</v>
      </c>
      <c r="L131" s="11"/>
      <c r="M131" s="7"/>
    </row>
    <row r="132" spans="1:13" ht="18.75" x14ac:dyDescent="0.3">
      <c r="A132" s="7">
        <v>124</v>
      </c>
      <c r="B132" s="42" t="s">
        <v>159</v>
      </c>
      <c r="C132" s="42" t="s">
        <v>212</v>
      </c>
      <c r="D132" s="42" t="s">
        <v>108</v>
      </c>
      <c r="E132" s="42" t="s">
        <v>264</v>
      </c>
      <c r="F132" s="26">
        <v>8</v>
      </c>
      <c r="G132" s="8"/>
      <c r="H132" s="9">
        <f t="shared" si="3"/>
        <v>0</v>
      </c>
      <c r="I132" s="6">
        <v>88.99</v>
      </c>
      <c r="J132" s="10">
        <f t="shared" si="4"/>
        <v>0</v>
      </c>
      <c r="K132" s="10">
        <f t="shared" si="5"/>
        <v>0</v>
      </c>
      <c r="L132" s="11"/>
      <c r="M132" s="7"/>
    </row>
    <row r="133" spans="1:13" ht="18.75" x14ac:dyDescent="0.3">
      <c r="A133" s="7">
        <v>125</v>
      </c>
      <c r="B133" s="42" t="s">
        <v>160</v>
      </c>
      <c r="C133" s="42" t="s">
        <v>213</v>
      </c>
      <c r="D133" s="42" t="s">
        <v>109</v>
      </c>
      <c r="E133" s="42" t="s">
        <v>265</v>
      </c>
      <c r="F133" s="26">
        <v>1</v>
      </c>
      <c r="G133" s="8"/>
      <c r="H133" s="9">
        <f t="shared" si="3"/>
        <v>0</v>
      </c>
      <c r="I133" s="6">
        <v>88.99</v>
      </c>
      <c r="J133" s="10">
        <f t="shared" si="4"/>
        <v>0</v>
      </c>
      <c r="K133" s="10">
        <f t="shared" si="5"/>
        <v>0</v>
      </c>
      <c r="L133" s="11"/>
      <c r="M133" s="7"/>
    </row>
    <row r="134" spans="1:13" ht="18.75" x14ac:dyDescent="0.3">
      <c r="A134" s="7">
        <v>126</v>
      </c>
      <c r="B134" s="42" t="s">
        <v>161</v>
      </c>
      <c r="C134" s="42" t="s">
        <v>214</v>
      </c>
      <c r="D134" s="42" t="s">
        <v>110</v>
      </c>
      <c r="E134" s="42" t="s">
        <v>266</v>
      </c>
      <c r="F134" s="26">
        <v>1</v>
      </c>
      <c r="G134" s="8"/>
      <c r="H134" s="9">
        <f t="shared" si="3"/>
        <v>0</v>
      </c>
      <c r="I134" s="6">
        <v>88.99</v>
      </c>
      <c r="J134" s="10">
        <f t="shared" si="4"/>
        <v>0</v>
      </c>
      <c r="K134" s="10">
        <f t="shared" si="5"/>
        <v>0</v>
      </c>
      <c r="L134" s="11"/>
      <c r="M134" s="7"/>
    </row>
    <row r="135" spans="1:13" ht="18.75" x14ac:dyDescent="0.3">
      <c r="A135" s="7">
        <v>127</v>
      </c>
      <c r="B135" s="42" t="s">
        <v>162</v>
      </c>
      <c r="C135" s="42" t="s">
        <v>215</v>
      </c>
      <c r="D135" s="42" t="s">
        <v>111</v>
      </c>
      <c r="E135" s="42" t="s">
        <v>267</v>
      </c>
      <c r="F135" s="26">
        <v>1</v>
      </c>
      <c r="G135" s="8"/>
      <c r="H135" s="9">
        <f t="shared" si="3"/>
        <v>0</v>
      </c>
      <c r="I135" s="6">
        <v>88.99</v>
      </c>
      <c r="J135" s="10">
        <f t="shared" si="4"/>
        <v>0</v>
      </c>
      <c r="K135" s="10">
        <f t="shared" si="5"/>
        <v>0</v>
      </c>
      <c r="L135" s="11"/>
      <c r="M135" s="7"/>
    </row>
    <row r="136" spans="1:13" ht="18.75" x14ac:dyDescent="0.3">
      <c r="A136" s="7">
        <v>128</v>
      </c>
      <c r="B136" s="42" t="s">
        <v>163</v>
      </c>
      <c r="C136" s="42" t="s">
        <v>216</v>
      </c>
      <c r="D136" s="42" t="s">
        <v>112</v>
      </c>
      <c r="E136" s="42" t="s">
        <v>268</v>
      </c>
      <c r="F136" s="26">
        <v>1</v>
      </c>
      <c r="G136" s="8"/>
      <c r="H136" s="9">
        <f t="shared" si="3"/>
        <v>0</v>
      </c>
      <c r="I136" s="6">
        <v>88.99</v>
      </c>
      <c r="J136" s="10">
        <f t="shared" si="4"/>
        <v>0</v>
      </c>
      <c r="K136" s="10">
        <f t="shared" si="5"/>
        <v>0</v>
      </c>
      <c r="L136" s="11"/>
      <c r="M136" s="7"/>
    </row>
    <row r="137" spans="1:13" ht="18.75" x14ac:dyDescent="0.3">
      <c r="A137" s="7">
        <v>129</v>
      </c>
      <c r="B137" s="42" t="s">
        <v>164</v>
      </c>
      <c r="C137" s="42" t="s">
        <v>217</v>
      </c>
      <c r="D137" s="42" t="s">
        <v>113</v>
      </c>
      <c r="E137" s="42" t="s">
        <v>269</v>
      </c>
      <c r="F137" s="26">
        <v>1</v>
      </c>
      <c r="G137" s="8"/>
      <c r="H137" s="9">
        <f t="shared" si="3"/>
        <v>0</v>
      </c>
      <c r="I137" s="6">
        <v>88.99</v>
      </c>
      <c r="J137" s="10">
        <f t="shared" si="4"/>
        <v>0</v>
      </c>
      <c r="K137" s="10">
        <f t="shared" si="5"/>
        <v>0</v>
      </c>
      <c r="L137" s="11"/>
      <c r="M137" s="7"/>
    </row>
    <row r="138" spans="1:13" ht="18.75" x14ac:dyDescent="0.3">
      <c r="A138" s="7">
        <v>130</v>
      </c>
      <c r="B138" s="42" t="s">
        <v>165</v>
      </c>
      <c r="C138" s="42" t="s">
        <v>218</v>
      </c>
      <c r="D138" s="42" t="s">
        <v>114</v>
      </c>
      <c r="E138" s="42" t="s">
        <v>270</v>
      </c>
      <c r="F138" s="26">
        <v>1</v>
      </c>
      <c r="G138" s="8"/>
      <c r="H138" s="9">
        <f t="shared" si="3"/>
        <v>0</v>
      </c>
      <c r="I138" s="6">
        <v>88.99</v>
      </c>
      <c r="J138" s="10">
        <f t="shared" si="4"/>
        <v>0</v>
      </c>
      <c r="K138" s="10">
        <f t="shared" si="5"/>
        <v>0</v>
      </c>
      <c r="L138" s="11"/>
      <c r="M138" s="7"/>
    </row>
    <row r="139" spans="1:13" ht="18.75" x14ac:dyDescent="0.3">
      <c r="A139" s="7">
        <v>131</v>
      </c>
      <c r="B139" s="42" t="s">
        <v>166</v>
      </c>
      <c r="C139" s="42" t="s">
        <v>219</v>
      </c>
      <c r="D139" s="42" t="s">
        <v>115</v>
      </c>
      <c r="E139" s="42" t="s">
        <v>271</v>
      </c>
      <c r="F139" s="26">
        <v>1</v>
      </c>
      <c r="G139" s="8"/>
      <c r="H139" s="9">
        <f t="shared" si="3"/>
        <v>0</v>
      </c>
      <c r="I139" s="6">
        <v>88.99</v>
      </c>
      <c r="J139" s="10">
        <f t="shared" si="4"/>
        <v>0</v>
      </c>
      <c r="K139" s="10">
        <f t="shared" si="5"/>
        <v>0</v>
      </c>
      <c r="L139" s="11"/>
      <c r="M139" s="7"/>
    </row>
    <row r="140" spans="1:13" ht="18.75" x14ac:dyDescent="0.3">
      <c r="A140" s="7">
        <v>132</v>
      </c>
      <c r="B140" s="42" t="s">
        <v>167</v>
      </c>
      <c r="C140" s="42" t="s">
        <v>220</v>
      </c>
      <c r="D140" s="42" t="s">
        <v>116</v>
      </c>
      <c r="E140" s="42" t="s">
        <v>272</v>
      </c>
      <c r="F140" s="26">
        <v>1</v>
      </c>
      <c r="G140" s="8"/>
      <c r="H140" s="9">
        <f t="shared" si="3"/>
        <v>0</v>
      </c>
      <c r="I140" s="6">
        <v>88.99</v>
      </c>
      <c r="J140" s="10">
        <f t="shared" si="4"/>
        <v>0</v>
      </c>
      <c r="K140" s="10">
        <f t="shared" si="5"/>
        <v>0</v>
      </c>
      <c r="L140" s="11"/>
      <c r="M140" s="7"/>
    </row>
    <row r="141" spans="1:13" ht="37.5" x14ac:dyDescent="0.3">
      <c r="A141" s="7">
        <v>133</v>
      </c>
      <c r="B141" s="42" t="s">
        <v>168</v>
      </c>
      <c r="C141" s="42" t="s">
        <v>221</v>
      </c>
      <c r="D141" s="42" t="s">
        <v>117</v>
      </c>
      <c r="E141" s="42" t="s">
        <v>273</v>
      </c>
      <c r="F141" s="26">
        <v>1</v>
      </c>
      <c r="G141" s="8"/>
      <c r="H141" s="9">
        <f t="shared" si="3"/>
        <v>0</v>
      </c>
      <c r="I141" s="6">
        <v>88.99</v>
      </c>
      <c r="J141" s="10">
        <f t="shared" si="4"/>
        <v>0</v>
      </c>
      <c r="K141" s="10">
        <f t="shared" si="5"/>
        <v>0</v>
      </c>
      <c r="L141" s="11"/>
      <c r="M141" s="7"/>
    </row>
    <row r="142" spans="1:13" ht="18.75" x14ac:dyDescent="0.3">
      <c r="A142" s="7">
        <v>134</v>
      </c>
      <c r="B142" s="42" t="s">
        <v>169</v>
      </c>
      <c r="C142" s="42" t="s">
        <v>222</v>
      </c>
      <c r="D142" s="42" t="s">
        <v>118</v>
      </c>
      <c r="E142" s="42" t="s">
        <v>274</v>
      </c>
      <c r="F142" s="26">
        <v>2</v>
      </c>
      <c r="G142" s="8"/>
      <c r="H142" s="9">
        <f t="shared" si="3"/>
        <v>0</v>
      </c>
      <c r="I142" s="6">
        <v>88.99</v>
      </c>
      <c r="J142" s="10">
        <f t="shared" si="4"/>
        <v>0</v>
      </c>
      <c r="K142" s="10">
        <f t="shared" si="5"/>
        <v>0</v>
      </c>
      <c r="L142" s="11"/>
      <c r="M142" s="7"/>
    </row>
    <row r="143" spans="1:13" ht="18.75" x14ac:dyDescent="0.3">
      <c r="A143" s="7">
        <v>135</v>
      </c>
      <c r="B143" s="42" t="s">
        <v>170</v>
      </c>
      <c r="C143" s="42" t="s">
        <v>223</v>
      </c>
      <c r="D143" s="42" t="s">
        <v>119</v>
      </c>
      <c r="E143" s="42" t="s">
        <v>275</v>
      </c>
      <c r="F143" s="26">
        <v>1</v>
      </c>
      <c r="G143" s="8"/>
      <c r="H143" s="9">
        <f t="shared" si="3"/>
        <v>0</v>
      </c>
      <c r="I143" s="6">
        <v>88.99</v>
      </c>
      <c r="J143" s="10">
        <f t="shared" si="4"/>
        <v>0</v>
      </c>
      <c r="K143" s="10">
        <f t="shared" si="5"/>
        <v>0</v>
      </c>
      <c r="L143" s="11"/>
      <c r="M143" s="7"/>
    </row>
    <row r="144" spans="1:13" ht="37.5" x14ac:dyDescent="0.3">
      <c r="A144" s="7">
        <v>136</v>
      </c>
      <c r="B144" s="42" t="s">
        <v>171</v>
      </c>
      <c r="C144" s="42" t="s">
        <v>224</v>
      </c>
      <c r="D144" s="42" t="s">
        <v>120</v>
      </c>
      <c r="E144" s="42" t="s">
        <v>276</v>
      </c>
      <c r="F144" s="26">
        <v>1</v>
      </c>
      <c r="G144" s="8"/>
      <c r="H144" s="9">
        <f t="shared" si="3"/>
        <v>0</v>
      </c>
      <c r="I144" s="6">
        <v>88.99</v>
      </c>
      <c r="J144" s="10">
        <f t="shared" si="4"/>
        <v>0</v>
      </c>
      <c r="K144" s="10">
        <f t="shared" si="5"/>
        <v>0</v>
      </c>
      <c r="L144" s="11"/>
      <c r="M144" s="7"/>
    </row>
    <row r="145" spans="1:13" ht="18.75" x14ac:dyDescent="0.3">
      <c r="A145" s="7">
        <v>137</v>
      </c>
      <c r="B145" s="42" t="s">
        <v>172</v>
      </c>
      <c r="C145" s="42" t="s">
        <v>225</v>
      </c>
      <c r="D145" s="42" t="s">
        <v>121</v>
      </c>
      <c r="E145" s="42" t="s">
        <v>277</v>
      </c>
      <c r="F145" s="26">
        <v>1</v>
      </c>
      <c r="G145" s="8"/>
      <c r="H145" s="9">
        <f t="shared" si="3"/>
        <v>0</v>
      </c>
      <c r="I145" s="6">
        <v>88.99</v>
      </c>
      <c r="J145" s="10">
        <f t="shared" si="4"/>
        <v>0</v>
      </c>
      <c r="K145" s="10">
        <f t="shared" si="5"/>
        <v>0</v>
      </c>
      <c r="L145" s="11"/>
      <c r="M145" s="7"/>
    </row>
    <row r="146" spans="1:13" ht="37.5" x14ac:dyDescent="0.3">
      <c r="A146" s="7">
        <v>138</v>
      </c>
      <c r="B146" s="42" t="s">
        <v>173</v>
      </c>
      <c r="C146" s="42" t="s">
        <v>226</v>
      </c>
      <c r="D146" s="42" t="s">
        <v>122</v>
      </c>
      <c r="E146" s="42" t="s">
        <v>278</v>
      </c>
      <c r="F146" s="26">
        <v>2</v>
      </c>
      <c r="G146" s="8"/>
      <c r="H146" s="9">
        <f t="shared" si="3"/>
        <v>0</v>
      </c>
      <c r="I146" s="6">
        <v>88.99</v>
      </c>
      <c r="J146" s="10">
        <f t="shared" si="4"/>
        <v>0</v>
      </c>
      <c r="K146" s="10">
        <f t="shared" si="5"/>
        <v>0</v>
      </c>
      <c r="L146" s="11" t="s">
        <v>13</v>
      </c>
      <c r="M146" s="7" t="s">
        <v>12</v>
      </c>
    </row>
    <row r="147" spans="1:13" ht="18.75" x14ac:dyDescent="0.3">
      <c r="A147" s="7">
        <v>139</v>
      </c>
      <c r="B147" s="42" t="s">
        <v>174</v>
      </c>
      <c r="C147" s="42" t="s">
        <v>227</v>
      </c>
      <c r="D147" s="42" t="s">
        <v>123</v>
      </c>
      <c r="E147" s="42" t="s">
        <v>279</v>
      </c>
      <c r="F147" s="26">
        <v>1</v>
      </c>
      <c r="G147" s="8"/>
      <c r="H147" s="9">
        <f t="shared" si="3"/>
        <v>0</v>
      </c>
      <c r="I147" s="6">
        <v>88.99</v>
      </c>
      <c r="J147" s="10">
        <f t="shared" si="4"/>
        <v>0</v>
      </c>
      <c r="K147" s="10">
        <f t="shared" si="5"/>
        <v>0</v>
      </c>
      <c r="L147" s="11" t="s">
        <v>13</v>
      </c>
      <c r="M147" s="7" t="s">
        <v>12</v>
      </c>
    </row>
    <row r="148" spans="1:13" ht="18.75" x14ac:dyDescent="0.3">
      <c r="A148" s="7">
        <v>140</v>
      </c>
      <c r="B148" s="42" t="s">
        <v>175</v>
      </c>
      <c r="C148" s="42" t="s">
        <v>228</v>
      </c>
      <c r="D148" s="42" t="s">
        <v>124</v>
      </c>
      <c r="E148" s="42" t="s">
        <v>280</v>
      </c>
      <c r="F148" s="26">
        <v>1</v>
      </c>
      <c r="G148" s="8"/>
      <c r="H148" s="9">
        <f t="shared" si="3"/>
        <v>0</v>
      </c>
      <c r="I148" s="6">
        <v>88.99</v>
      </c>
      <c r="J148" s="10">
        <f t="shared" si="4"/>
        <v>0</v>
      </c>
      <c r="K148" s="10">
        <f t="shared" si="5"/>
        <v>0</v>
      </c>
      <c r="L148" s="11" t="s">
        <v>13</v>
      </c>
      <c r="M148" s="7" t="s">
        <v>12</v>
      </c>
    </row>
    <row r="149" spans="1:13" ht="18.75" x14ac:dyDescent="0.3">
      <c r="A149" s="7">
        <v>141</v>
      </c>
      <c r="B149" s="42" t="s">
        <v>176</v>
      </c>
      <c r="C149" s="42" t="s">
        <v>229</v>
      </c>
      <c r="D149" s="42" t="s">
        <v>125</v>
      </c>
      <c r="E149" s="42" t="s">
        <v>281</v>
      </c>
      <c r="F149" s="26">
        <v>1</v>
      </c>
      <c r="G149" s="8"/>
      <c r="H149" s="9">
        <f t="shared" si="3"/>
        <v>0</v>
      </c>
      <c r="I149" s="6">
        <v>88.99</v>
      </c>
      <c r="J149" s="10">
        <f t="shared" si="4"/>
        <v>0</v>
      </c>
      <c r="K149" s="10">
        <f t="shared" si="5"/>
        <v>0</v>
      </c>
      <c r="L149" s="11" t="s">
        <v>13</v>
      </c>
      <c r="M149" s="7" t="s">
        <v>12</v>
      </c>
    </row>
    <row r="150" spans="1:13" ht="18.75" x14ac:dyDescent="0.3">
      <c r="A150" s="7">
        <v>142</v>
      </c>
      <c r="B150" s="42" t="s">
        <v>177</v>
      </c>
      <c r="C150" s="42" t="s">
        <v>230</v>
      </c>
      <c r="D150" s="42" t="s">
        <v>126</v>
      </c>
      <c r="E150" s="42" t="s">
        <v>282</v>
      </c>
      <c r="F150" s="26">
        <v>1</v>
      </c>
      <c r="G150" s="8"/>
      <c r="H150" s="9">
        <f t="shared" si="3"/>
        <v>0</v>
      </c>
      <c r="I150" s="6">
        <v>88.99</v>
      </c>
      <c r="J150" s="10">
        <f t="shared" si="4"/>
        <v>0</v>
      </c>
      <c r="K150" s="10">
        <f t="shared" si="5"/>
        <v>0</v>
      </c>
      <c r="L150" s="11" t="s">
        <v>13</v>
      </c>
      <c r="M150" s="7" t="s">
        <v>12</v>
      </c>
    </row>
    <row r="151" spans="1:13" ht="18.75" x14ac:dyDescent="0.3">
      <c r="A151" s="7">
        <v>143</v>
      </c>
      <c r="B151" s="42" t="s">
        <v>178</v>
      </c>
      <c r="C151" s="42" t="s">
        <v>231</v>
      </c>
      <c r="D151" s="42" t="s">
        <v>127</v>
      </c>
      <c r="E151" s="42" t="s">
        <v>283</v>
      </c>
      <c r="F151" s="26">
        <v>1</v>
      </c>
      <c r="G151" s="8"/>
      <c r="H151" s="9">
        <f t="shared" si="3"/>
        <v>0</v>
      </c>
      <c r="I151" s="6">
        <v>88.99</v>
      </c>
      <c r="J151" s="10">
        <f t="shared" si="4"/>
        <v>0</v>
      </c>
      <c r="K151" s="10">
        <f t="shared" si="5"/>
        <v>0</v>
      </c>
      <c r="L151" s="11" t="s">
        <v>13</v>
      </c>
      <c r="M151" s="7" t="s">
        <v>12</v>
      </c>
    </row>
    <row r="152" spans="1:13" ht="37.5" x14ac:dyDescent="0.3">
      <c r="A152" s="7">
        <v>144</v>
      </c>
      <c r="B152" s="42" t="s">
        <v>179</v>
      </c>
      <c r="C152" s="42" t="s">
        <v>232</v>
      </c>
      <c r="D152" s="42" t="s">
        <v>128</v>
      </c>
      <c r="E152" s="42" t="s">
        <v>284</v>
      </c>
      <c r="F152" s="26">
        <v>1</v>
      </c>
      <c r="G152" s="8"/>
      <c r="H152" s="9">
        <f t="shared" si="3"/>
        <v>0</v>
      </c>
      <c r="I152" s="6">
        <v>88.99</v>
      </c>
      <c r="J152" s="10">
        <f t="shared" si="4"/>
        <v>0</v>
      </c>
      <c r="K152" s="10">
        <f t="shared" si="5"/>
        <v>0</v>
      </c>
      <c r="L152" s="11" t="s">
        <v>13</v>
      </c>
      <c r="M152" s="7" t="s">
        <v>12</v>
      </c>
    </row>
    <row r="153" spans="1:13" ht="18.75" x14ac:dyDescent="0.3">
      <c r="A153" s="7">
        <v>145</v>
      </c>
      <c r="B153" s="42" t="s">
        <v>180</v>
      </c>
      <c r="C153" s="42" t="s">
        <v>233</v>
      </c>
      <c r="D153" s="42" t="s">
        <v>129</v>
      </c>
      <c r="E153" s="42" t="s">
        <v>285</v>
      </c>
      <c r="F153" s="26">
        <v>1</v>
      </c>
      <c r="G153" s="8"/>
      <c r="H153" s="9">
        <f t="shared" si="3"/>
        <v>0</v>
      </c>
      <c r="I153" s="6">
        <v>88.99</v>
      </c>
      <c r="J153" s="10">
        <f t="shared" si="4"/>
        <v>0</v>
      </c>
      <c r="K153" s="10">
        <f t="shared" si="5"/>
        <v>0</v>
      </c>
      <c r="L153" s="11" t="s">
        <v>13</v>
      </c>
      <c r="M153" s="7" t="s">
        <v>12</v>
      </c>
    </row>
    <row r="154" spans="1:13" ht="18.75" x14ac:dyDescent="0.3">
      <c r="A154" s="7">
        <v>146</v>
      </c>
      <c r="B154" s="42" t="s">
        <v>181</v>
      </c>
      <c r="C154" s="42" t="s">
        <v>234</v>
      </c>
      <c r="D154" s="42" t="s">
        <v>130</v>
      </c>
      <c r="E154" s="42" t="s">
        <v>286</v>
      </c>
      <c r="F154" s="26">
        <v>1</v>
      </c>
      <c r="G154" s="8"/>
      <c r="H154" s="9">
        <f t="shared" si="3"/>
        <v>0</v>
      </c>
      <c r="I154" s="6">
        <v>88.99</v>
      </c>
      <c r="J154" s="10">
        <f t="shared" si="4"/>
        <v>0</v>
      </c>
      <c r="K154" s="10">
        <f t="shared" si="5"/>
        <v>0</v>
      </c>
      <c r="L154" s="11" t="s">
        <v>13</v>
      </c>
      <c r="M154" s="7" t="s">
        <v>12</v>
      </c>
    </row>
    <row r="155" spans="1:13" ht="18.75" x14ac:dyDescent="0.3">
      <c r="A155" s="7">
        <v>147</v>
      </c>
      <c r="B155" s="42" t="s">
        <v>182</v>
      </c>
      <c r="C155" s="42" t="s">
        <v>235</v>
      </c>
      <c r="D155" s="42" t="s">
        <v>131</v>
      </c>
      <c r="E155" s="42" t="s">
        <v>287</v>
      </c>
      <c r="F155" s="26">
        <v>1</v>
      </c>
      <c r="G155" s="8"/>
      <c r="H155" s="9">
        <f t="shared" si="3"/>
        <v>0</v>
      </c>
      <c r="I155" s="6">
        <v>88.99</v>
      </c>
      <c r="J155" s="10">
        <f t="shared" si="4"/>
        <v>0</v>
      </c>
      <c r="K155" s="10">
        <f t="shared" si="5"/>
        <v>0</v>
      </c>
      <c r="L155" s="11" t="s">
        <v>13</v>
      </c>
      <c r="M155" s="7" t="s">
        <v>12</v>
      </c>
    </row>
    <row r="156" spans="1:13" ht="56.25" x14ac:dyDescent="0.3">
      <c r="A156" s="7">
        <v>148</v>
      </c>
      <c r="B156" s="42" t="s">
        <v>183</v>
      </c>
      <c r="C156" s="42" t="s">
        <v>236</v>
      </c>
      <c r="D156" s="42" t="s">
        <v>132</v>
      </c>
      <c r="E156" s="42" t="s">
        <v>288</v>
      </c>
      <c r="F156" s="26">
        <v>1</v>
      </c>
      <c r="G156" s="8"/>
      <c r="H156" s="9">
        <f t="shared" si="3"/>
        <v>0</v>
      </c>
      <c r="I156" s="6">
        <v>88.99</v>
      </c>
      <c r="J156" s="10">
        <f t="shared" si="4"/>
        <v>0</v>
      </c>
      <c r="K156" s="10">
        <f t="shared" si="5"/>
        <v>0</v>
      </c>
      <c r="L156" s="11" t="s">
        <v>13</v>
      </c>
      <c r="M156" s="7" t="s">
        <v>12</v>
      </c>
    </row>
    <row r="157" spans="1:13" ht="18.75" x14ac:dyDescent="0.3">
      <c r="A157" s="7">
        <v>149</v>
      </c>
      <c r="B157" s="42" t="s">
        <v>184</v>
      </c>
      <c r="C157" s="42" t="s">
        <v>237</v>
      </c>
      <c r="D157" s="42" t="s">
        <v>133</v>
      </c>
      <c r="E157" s="42" t="s">
        <v>133</v>
      </c>
      <c r="F157" s="26">
        <v>1</v>
      </c>
      <c r="G157" s="8"/>
      <c r="H157" s="9">
        <f t="shared" si="3"/>
        <v>0</v>
      </c>
      <c r="I157" s="6">
        <v>88.99</v>
      </c>
      <c r="J157" s="10">
        <f t="shared" si="4"/>
        <v>0</v>
      </c>
      <c r="K157" s="10">
        <f t="shared" si="5"/>
        <v>0</v>
      </c>
      <c r="L157" s="11" t="s">
        <v>13</v>
      </c>
      <c r="M157" s="7" t="s">
        <v>12</v>
      </c>
    </row>
    <row r="158" spans="1:13" ht="18.75" x14ac:dyDescent="0.3">
      <c r="A158" s="7">
        <v>150</v>
      </c>
      <c r="B158" s="42" t="s">
        <v>185</v>
      </c>
      <c r="C158" s="42" t="s">
        <v>238</v>
      </c>
      <c r="D158" s="42" t="s">
        <v>134</v>
      </c>
      <c r="E158" s="42" t="s">
        <v>289</v>
      </c>
      <c r="F158" s="26">
        <v>1</v>
      </c>
      <c r="G158" s="8"/>
      <c r="H158" s="9">
        <f t="shared" si="3"/>
        <v>0</v>
      </c>
      <c r="I158" s="6">
        <v>88.99</v>
      </c>
      <c r="J158" s="10">
        <f t="shared" si="4"/>
        <v>0</v>
      </c>
      <c r="K158" s="10">
        <f t="shared" si="5"/>
        <v>0</v>
      </c>
      <c r="L158" s="11" t="s">
        <v>13</v>
      </c>
      <c r="M158" s="7" t="s">
        <v>12</v>
      </c>
    </row>
    <row r="159" spans="1:13" ht="18.75" x14ac:dyDescent="0.3">
      <c r="A159" s="7">
        <v>151</v>
      </c>
      <c r="B159" s="42" t="s">
        <v>186</v>
      </c>
      <c r="C159" s="42" t="s">
        <v>239</v>
      </c>
      <c r="D159" s="42" t="s">
        <v>135</v>
      </c>
      <c r="E159" s="42" t="s">
        <v>290</v>
      </c>
      <c r="F159" s="26">
        <v>1</v>
      </c>
      <c r="G159" s="8"/>
      <c r="H159" s="9">
        <f t="shared" si="3"/>
        <v>0</v>
      </c>
      <c r="I159" s="6">
        <v>88.99</v>
      </c>
      <c r="J159" s="10">
        <f t="shared" si="4"/>
        <v>0</v>
      </c>
      <c r="K159" s="10">
        <f t="shared" si="5"/>
        <v>0</v>
      </c>
      <c r="L159" s="11" t="s">
        <v>13</v>
      </c>
      <c r="M159" s="7" t="s">
        <v>12</v>
      </c>
    </row>
    <row r="160" spans="1:13" ht="18.75" x14ac:dyDescent="0.3">
      <c r="A160" s="7">
        <v>152</v>
      </c>
      <c r="B160" s="42" t="s">
        <v>187</v>
      </c>
      <c r="C160" s="42" t="s">
        <v>240</v>
      </c>
      <c r="D160" s="42" t="s">
        <v>136</v>
      </c>
      <c r="E160" s="42" t="s">
        <v>291</v>
      </c>
      <c r="F160" s="26">
        <v>1</v>
      </c>
      <c r="G160" s="8"/>
      <c r="H160" s="9">
        <f t="shared" si="3"/>
        <v>0</v>
      </c>
      <c r="I160" s="6">
        <v>88.99</v>
      </c>
      <c r="J160" s="10">
        <f t="shared" si="4"/>
        <v>0</v>
      </c>
      <c r="K160" s="10">
        <f t="shared" si="5"/>
        <v>0</v>
      </c>
      <c r="L160" s="11" t="s">
        <v>13</v>
      </c>
      <c r="M160" s="7" t="s">
        <v>12</v>
      </c>
    </row>
    <row r="161" spans="1:13" ht="37.5" x14ac:dyDescent="0.3">
      <c r="A161" s="7">
        <v>153</v>
      </c>
      <c r="B161" s="42" t="s">
        <v>188</v>
      </c>
      <c r="C161" s="42" t="s">
        <v>241</v>
      </c>
      <c r="D161" s="42" t="s">
        <v>137</v>
      </c>
      <c r="E161" s="42" t="s">
        <v>292</v>
      </c>
      <c r="F161" s="26">
        <v>1</v>
      </c>
      <c r="G161" s="8"/>
      <c r="H161" s="9">
        <f t="shared" si="3"/>
        <v>0</v>
      </c>
      <c r="I161" s="6">
        <v>88.99</v>
      </c>
      <c r="J161" s="10">
        <f t="shared" si="4"/>
        <v>0</v>
      </c>
      <c r="K161" s="10">
        <f t="shared" si="5"/>
        <v>0</v>
      </c>
      <c r="L161" s="11" t="s">
        <v>13</v>
      </c>
      <c r="M161" s="7" t="s">
        <v>12</v>
      </c>
    </row>
    <row r="162" spans="1:13" ht="18.75" x14ac:dyDescent="0.3">
      <c r="A162" s="7">
        <v>154</v>
      </c>
      <c r="B162" s="42" t="s">
        <v>189</v>
      </c>
      <c r="C162" s="42" t="s">
        <v>242</v>
      </c>
      <c r="D162" s="42" t="s">
        <v>138</v>
      </c>
      <c r="E162" s="42" t="s">
        <v>293</v>
      </c>
      <c r="F162" s="26">
        <v>1</v>
      </c>
      <c r="G162" s="8"/>
      <c r="H162" s="9">
        <f t="shared" si="3"/>
        <v>0</v>
      </c>
      <c r="I162" s="6">
        <v>88.99</v>
      </c>
      <c r="J162" s="10">
        <f t="shared" si="4"/>
        <v>0</v>
      </c>
      <c r="K162" s="10">
        <f t="shared" si="5"/>
        <v>0</v>
      </c>
      <c r="L162" s="11" t="s">
        <v>13</v>
      </c>
      <c r="M162" s="7" t="s">
        <v>12</v>
      </c>
    </row>
    <row r="163" spans="1:13" ht="37.5" x14ac:dyDescent="0.3">
      <c r="A163" s="7">
        <v>155</v>
      </c>
      <c r="B163" s="42" t="s">
        <v>190</v>
      </c>
      <c r="C163" s="42" t="s">
        <v>243</v>
      </c>
      <c r="D163" s="42" t="s">
        <v>139</v>
      </c>
      <c r="E163" s="42" t="s">
        <v>294</v>
      </c>
      <c r="F163" s="26">
        <v>1</v>
      </c>
      <c r="G163" s="8"/>
      <c r="H163" s="9">
        <f t="shared" si="3"/>
        <v>0</v>
      </c>
      <c r="I163" s="6">
        <v>88.99</v>
      </c>
      <c r="J163" s="10">
        <f t="shared" si="4"/>
        <v>0</v>
      </c>
      <c r="K163" s="10">
        <f t="shared" si="5"/>
        <v>0</v>
      </c>
      <c r="L163" s="11" t="s">
        <v>13</v>
      </c>
      <c r="M163" s="7" t="s">
        <v>12</v>
      </c>
    </row>
    <row r="164" spans="1:13" ht="18.75" x14ac:dyDescent="0.3">
      <c r="A164" s="7">
        <v>156</v>
      </c>
      <c r="B164" s="42" t="s">
        <v>191</v>
      </c>
      <c r="C164" s="42" t="s">
        <v>244</v>
      </c>
      <c r="D164" s="42" t="s">
        <v>140</v>
      </c>
      <c r="E164" s="42" t="s">
        <v>295</v>
      </c>
      <c r="F164" s="26">
        <v>1</v>
      </c>
      <c r="G164" s="8"/>
      <c r="H164" s="9">
        <f t="shared" si="3"/>
        <v>0</v>
      </c>
      <c r="I164" s="6">
        <v>88.99</v>
      </c>
      <c r="J164" s="10">
        <f t="shared" si="4"/>
        <v>0</v>
      </c>
      <c r="K164" s="10">
        <f t="shared" si="5"/>
        <v>0</v>
      </c>
      <c r="L164" s="11" t="s">
        <v>13</v>
      </c>
      <c r="M164" s="7" t="s">
        <v>12</v>
      </c>
    </row>
    <row r="165" spans="1:13" ht="18.75" x14ac:dyDescent="0.3">
      <c r="A165" s="7">
        <v>157</v>
      </c>
      <c r="B165" s="42" t="s">
        <v>192</v>
      </c>
      <c r="C165" s="42" t="s">
        <v>245</v>
      </c>
      <c r="D165" s="42" t="s">
        <v>141</v>
      </c>
      <c r="E165" s="42" t="s">
        <v>296</v>
      </c>
      <c r="F165" s="26">
        <v>1</v>
      </c>
      <c r="G165" s="8"/>
      <c r="H165" s="9">
        <f t="shared" si="3"/>
        <v>0</v>
      </c>
      <c r="I165" s="6">
        <v>88.99</v>
      </c>
      <c r="J165" s="10">
        <f t="shared" si="4"/>
        <v>0</v>
      </c>
      <c r="K165" s="10">
        <f t="shared" si="5"/>
        <v>0</v>
      </c>
      <c r="L165" s="11" t="s">
        <v>13</v>
      </c>
      <c r="M165" s="7" t="s">
        <v>12</v>
      </c>
    </row>
    <row r="166" spans="1:13" ht="18.75" x14ac:dyDescent="0.3">
      <c r="A166" s="7">
        <v>158</v>
      </c>
      <c r="B166" s="42" t="s">
        <v>193</v>
      </c>
      <c r="C166" s="42" t="s">
        <v>246</v>
      </c>
      <c r="D166" s="42" t="s">
        <v>142</v>
      </c>
      <c r="E166" s="42" t="s">
        <v>297</v>
      </c>
      <c r="F166" s="26">
        <v>1</v>
      </c>
      <c r="G166" s="8"/>
      <c r="H166" s="9">
        <f t="shared" si="3"/>
        <v>0</v>
      </c>
      <c r="I166" s="6">
        <v>88.99</v>
      </c>
      <c r="J166" s="10">
        <f t="shared" si="4"/>
        <v>0</v>
      </c>
      <c r="K166" s="10">
        <f t="shared" si="5"/>
        <v>0</v>
      </c>
      <c r="L166" s="11" t="s">
        <v>13</v>
      </c>
      <c r="M166" s="7" t="s">
        <v>12</v>
      </c>
    </row>
    <row r="167" spans="1:13" ht="18.75" x14ac:dyDescent="0.3">
      <c r="A167" s="7">
        <v>159</v>
      </c>
      <c r="B167" s="42" t="s">
        <v>194</v>
      </c>
      <c r="C167" s="42" t="s">
        <v>247</v>
      </c>
      <c r="D167" s="42" t="s">
        <v>143</v>
      </c>
      <c r="E167" s="42" t="s">
        <v>298</v>
      </c>
      <c r="F167" s="26">
        <v>1</v>
      </c>
      <c r="G167" s="8"/>
      <c r="H167" s="9">
        <f t="shared" si="3"/>
        <v>0</v>
      </c>
      <c r="I167" s="6">
        <v>88.99</v>
      </c>
      <c r="J167" s="10">
        <f t="shared" si="4"/>
        <v>0</v>
      </c>
      <c r="K167" s="10">
        <f t="shared" si="5"/>
        <v>0</v>
      </c>
      <c r="L167" s="11" t="s">
        <v>13</v>
      </c>
      <c r="M167" s="7" t="s">
        <v>12</v>
      </c>
    </row>
    <row r="168" spans="1:13" ht="18.75" x14ac:dyDescent="0.3">
      <c r="A168" s="7">
        <v>160</v>
      </c>
      <c r="B168" s="42" t="s">
        <v>195</v>
      </c>
      <c r="C168" s="42" t="s">
        <v>248</v>
      </c>
      <c r="D168" s="42" t="s">
        <v>144</v>
      </c>
      <c r="E168" s="42" t="s">
        <v>299</v>
      </c>
      <c r="F168" s="26">
        <v>1</v>
      </c>
      <c r="G168" s="8"/>
      <c r="H168" s="9">
        <f t="shared" si="3"/>
        <v>0</v>
      </c>
      <c r="I168" s="6">
        <v>88.99</v>
      </c>
      <c r="J168" s="10">
        <f t="shared" si="4"/>
        <v>0</v>
      </c>
      <c r="K168" s="10">
        <f t="shared" si="5"/>
        <v>0</v>
      </c>
      <c r="L168" s="11" t="s">
        <v>13</v>
      </c>
      <c r="M168" s="7" t="s">
        <v>12</v>
      </c>
    </row>
    <row r="169" spans="1:13" ht="18.75" x14ac:dyDescent="0.3">
      <c r="A169" s="7">
        <v>161</v>
      </c>
      <c r="B169" s="42" t="s">
        <v>196</v>
      </c>
      <c r="C169" s="42" t="s">
        <v>249</v>
      </c>
      <c r="D169" s="42" t="s">
        <v>145</v>
      </c>
      <c r="E169" s="42" t="s">
        <v>300</v>
      </c>
      <c r="F169" s="26">
        <v>1</v>
      </c>
      <c r="G169" s="8"/>
      <c r="H169" s="9">
        <f t="shared" si="3"/>
        <v>0</v>
      </c>
      <c r="I169" s="6">
        <v>88.99</v>
      </c>
      <c r="J169" s="10">
        <f t="shared" si="4"/>
        <v>0</v>
      </c>
      <c r="K169" s="10">
        <f t="shared" si="5"/>
        <v>0</v>
      </c>
      <c r="L169" s="11" t="s">
        <v>13</v>
      </c>
      <c r="M169" s="7" t="s">
        <v>12</v>
      </c>
    </row>
    <row r="170" spans="1:13" ht="37.5" x14ac:dyDescent="0.3">
      <c r="A170" s="7">
        <v>162</v>
      </c>
      <c r="B170" s="42" t="s">
        <v>197</v>
      </c>
      <c r="C170" s="42" t="s">
        <v>250</v>
      </c>
      <c r="D170" s="42" t="s">
        <v>146</v>
      </c>
      <c r="E170" s="42" t="s">
        <v>301</v>
      </c>
      <c r="F170" s="26">
        <v>1</v>
      </c>
      <c r="G170" s="8"/>
      <c r="H170" s="9">
        <f t="shared" si="3"/>
        <v>0</v>
      </c>
      <c r="I170" s="6">
        <v>88.99</v>
      </c>
      <c r="J170" s="10">
        <f t="shared" si="4"/>
        <v>0</v>
      </c>
      <c r="K170" s="10">
        <f t="shared" si="5"/>
        <v>0</v>
      </c>
      <c r="L170" s="11" t="s">
        <v>13</v>
      </c>
      <c r="M170" s="7" t="s">
        <v>12</v>
      </c>
    </row>
    <row r="171" spans="1:13" ht="18.75" customHeight="1" x14ac:dyDescent="0.3">
      <c r="A171" s="7"/>
      <c r="B171" s="52" t="s">
        <v>326</v>
      </c>
      <c r="C171" s="53"/>
      <c r="D171" s="53"/>
      <c r="E171" s="54"/>
      <c r="F171" s="26"/>
      <c r="G171" s="8"/>
      <c r="H171" s="9"/>
      <c r="I171" s="6"/>
      <c r="J171" s="10"/>
      <c r="K171" s="10"/>
      <c r="L171" s="11"/>
      <c r="M171" s="7"/>
    </row>
    <row r="172" spans="1:13" ht="18.75" x14ac:dyDescent="0.3">
      <c r="A172" s="7">
        <v>163</v>
      </c>
      <c r="B172" s="43" t="s">
        <v>303</v>
      </c>
      <c r="C172" s="44"/>
      <c r="D172" s="42" t="s">
        <v>327</v>
      </c>
      <c r="E172" s="25"/>
      <c r="F172" s="26">
        <v>1</v>
      </c>
      <c r="G172" s="8"/>
      <c r="H172" s="9">
        <f t="shared" si="3"/>
        <v>0</v>
      </c>
      <c r="I172" s="6">
        <v>88.99</v>
      </c>
      <c r="J172" s="10">
        <f t="shared" si="4"/>
        <v>0</v>
      </c>
      <c r="K172" s="10">
        <f t="shared" si="5"/>
        <v>0</v>
      </c>
      <c r="L172" s="11" t="s">
        <v>13</v>
      </c>
      <c r="M172" s="7" t="s">
        <v>12</v>
      </c>
    </row>
    <row r="173" spans="1:13" ht="18.75" x14ac:dyDescent="0.3">
      <c r="A173" s="7">
        <v>164</v>
      </c>
      <c r="B173" s="43" t="s">
        <v>304</v>
      </c>
      <c r="C173" s="44"/>
      <c r="D173" s="42" t="s">
        <v>328</v>
      </c>
      <c r="E173" s="25"/>
      <c r="F173" s="26">
        <v>1</v>
      </c>
      <c r="G173" s="8"/>
      <c r="H173" s="9">
        <f t="shared" si="3"/>
        <v>0</v>
      </c>
      <c r="I173" s="6">
        <v>88.99</v>
      </c>
      <c r="J173" s="10">
        <f t="shared" si="4"/>
        <v>0</v>
      </c>
      <c r="K173" s="10">
        <f t="shared" si="5"/>
        <v>0</v>
      </c>
      <c r="L173" s="11" t="s">
        <v>13</v>
      </c>
      <c r="M173" s="7" t="s">
        <v>12</v>
      </c>
    </row>
    <row r="174" spans="1:13" ht="18.75" x14ac:dyDescent="0.3">
      <c r="A174" s="7">
        <v>165</v>
      </c>
      <c r="B174" s="43" t="s">
        <v>305</v>
      </c>
      <c r="C174" s="44"/>
      <c r="D174" s="42" t="s">
        <v>329</v>
      </c>
      <c r="E174" s="25"/>
      <c r="F174" s="26">
        <v>1</v>
      </c>
      <c r="G174" s="8"/>
      <c r="H174" s="9">
        <f t="shared" si="3"/>
        <v>0</v>
      </c>
      <c r="I174" s="6">
        <v>88.99</v>
      </c>
      <c r="J174" s="10">
        <f t="shared" si="4"/>
        <v>0</v>
      </c>
      <c r="K174" s="10">
        <f t="shared" si="5"/>
        <v>0</v>
      </c>
      <c r="L174" s="11" t="s">
        <v>13</v>
      </c>
      <c r="M174" s="7" t="s">
        <v>12</v>
      </c>
    </row>
    <row r="175" spans="1:13" ht="18.75" x14ac:dyDescent="0.3">
      <c r="A175" s="7">
        <v>166</v>
      </c>
      <c r="B175" s="43" t="s">
        <v>306</v>
      </c>
      <c r="C175" s="44"/>
      <c r="D175" s="42" t="s">
        <v>330</v>
      </c>
      <c r="E175" s="25"/>
      <c r="F175" s="26">
        <v>2</v>
      </c>
      <c r="G175" s="8"/>
      <c r="H175" s="9">
        <f t="shared" si="3"/>
        <v>0</v>
      </c>
      <c r="I175" s="6">
        <v>88.99</v>
      </c>
      <c r="J175" s="10">
        <f t="shared" si="4"/>
        <v>0</v>
      </c>
      <c r="K175" s="10">
        <f t="shared" si="5"/>
        <v>0</v>
      </c>
      <c r="L175" s="11" t="s">
        <v>13</v>
      </c>
      <c r="M175" s="7" t="s">
        <v>12</v>
      </c>
    </row>
    <row r="176" spans="1:13" ht="37.5" x14ac:dyDescent="0.3">
      <c r="A176" s="7">
        <v>167</v>
      </c>
      <c r="B176" s="43" t="s">
        <v>307</v>
      </c>
      <c r="C176" s="44"/>
      <c r="D176" s="42" t="s">
        <v>331</v>
      </c>
      <c r="E176" s="25"/>
      <c r="F176" s="26">
        <v>2</v>
      </c>
      <c r="G176" s="8"/>
      <c r="H176" s="9">
        <f t="shared" si="3"/>
        <v>0</v>
      </c>
      <c r="I176" s="6">
        <v>88.99</v>
      </c>
      <c r="J176" s="10">
        <f t="shared" si="4"/>
        <v>0</v>
      </c>
      <c r="K176" s="10">
        <f t="shared" si="5"/>
        <v>0</v>
      </c>
      <c r="L176" s="11" t="s">
        <v>13</v>
      </c>
      <c r="M176" s="7" t="s">
        <v>12</v>
      </c>
    </row>
    <row r="177" spans="1:13" ht="18.75" x14ac:dyDescent="0.3">
      <c r="A177" s="7">
        <v>168</v>
      </c>
      <c r="B177" s="43" t="s">
        <v>308</v>
      </c>
      <c r="C177" s="44"/>
      <c r="D177" s="42" t="s">
        <v>332</v>
      </c>
      <c r="E177" s="25"/>
      <c r="F177" s="26">
        <v>2</v>
      </c>
      <c r="G177" s="8"/>
      <c r="H177" s="9">
        <f t="shared" si="3"/>
        <v>0</v>
      </c>
      <c r="I177" s="6">
        <v>88.99</v>
      </c>
      <c r="J177" s="10">
        <f t="shared" si="4"/>
        <v>0</v>
      </c>
      <c r="K177" s="10">
        <f t="shared" si="5"/>
        <v>0</v>
      </c>
      <c r="L177" s="11" t="s">
        <v>13</v>
      </c>
      <c r="M177" s="7" t="s">
        <v>12</v>
      </c>
    </row>
    <row r="178" spans="1:13" ht="18.75" x14ac:dyDescent="0.3">
      <c r="A178" s="7">
        <v>169</v>
      </c>
      <c r="B178" s="43" t="s">
        <v>309</v>
      </c>
      <c r="C178" s="44"/>
      <c r="D178" s="42" t="s">
        <v>333</v>
      </c>
      <c r="E178" s="25"/>
      <c r="F178" s="26">
        <v>2</v>
      </c>
      <c r="G178" s="8"/>
      <c r="H178" s="9">
        <f t="shared" si="3"/>
        <v>0</v>
      </c>
      <c r="I178" s="6">
        <v>88.99</v>
      </c>
      <c r="J178" s="10">
        <f t="shared" si="4"/>
        <v>0</v>
      </c>
      <c r="K178" s="10">
        <f t="shared" si="5"/>
        <v>0</v>
      </c>
      <c r="L178" s="11" t="s">
        <v>13</v>
      </c>
      <c r="M178" s="7" t="s">
        <v>12</v>
      </c>
    </row>
    <row r="179" spans="1:13" ht="18.75" x14ac:dyDescent="0.3">
      <c r="A179" s="7">
        <v>170</v>
      </c>
      <c r="B179" s="43" t="s">
        <v>310</v>
      </c>
      <c r="C179" s="44"/>
      <c r="D179" s="42" t="s">
        <v>334</v>
      </c>
      <c r="E179" s="25"/>
      <c r="F179" s="26">
        <v>8</v>
      </c>
      <c r="G179" s="8"/>
      <c r="H179" s="9">
        <f t="shared" si="3"/>
        <v>0</v>
      </c>
      <c r="I179" s="6">
        <v>88.99</v>
      </c>
      <c r="J179" s="10">
        <f t="shared" si="4"/>
        <v>0</v>
      </c>
      <c r="K179" s="10">
        <f t="shared" si="5"/>
        <v>0</v>
      </c>
      <c r="L179" s="11" t="s">
        <v>13</v>
      </c>
      <c r="M179" s="7" t="s">
        <v>12</v>
      </c>
    </row>
    <row r="180" spans="1:13" ht="18.75" x14ac:dyDescent="0.3">
      <c r="A180" s="7">
        <v>171</v>
      </c>
      <c r="B180" s="43" t="s">
        <v>311</v>
      </c>
      <c r="C180" s="44"/>
      <c r="D180" s="42" t="s">
        <v>335</v>
      </c>
      <c r="E180" s="25"/>
      <c r="F180" s="26">
        <v>2</v>
      </c>
      <c r="G180" s="8"/>
      <c r="H180" s="9">
        <f t="shared" si="3"/>
        <v>0</v>
      </c>
      <c r="I180" s="6">
        <v>88.99</v>
      </c>
      <c r="J180" s="10">
        <f t="shared" si="4"/>
        <v>0</v>
      </c>
      <c r="K180" s="10">
        <f t="shared" si="5"/>
        <v>0</v>
      </c>
      <c r="L180" s="11" t="s">
        <v>13</v>
      </c>
      <c r="M180" s="7" t="s">
        <v>12</v>
      </c>
    </row>
    <row r="181" spans="1:13" ht="18.75" x14ac:dyDescent="0.3">
      <c r="A181" s="7">
        <v>172</v>
      </c>
      <c r="B181" s="43" t="s">
        <v>312</v>
      </c>
      <c r="C181" s="44"/>
      <c r="D181" s="42" t="s">
        <v>336</v>
      </c>
      <c r="E181" s="25"/>
      <c r="F181" s="26">
        <v>2</v>
      </c>
      <c r="G181" s="8"/>
      <c r="H181" s="9">
        <f t="shared" si="3"/>
        <v>0</v>
      </c>
      <c r="I181" s="6">
        <v>88.99</v>
      </c>
      <c r="J181" s="10">
        <f t="shared" si="4"/>
        <v>0</v>
      </c>
      <c r="K181" s="10">
        <f t="shared" si="5"/>
        <v>0</v>
      </c>
      <c r="L181" s="11" t="s">
        <v>13</v>
      </c>
      <c r="M181" s="7" t="s">
        <v>12</v>
      </c>
    </row>
    <row r="182" spans="1:13" ht="18.75" x14ac:dyDescent="0.3">
      <c r="A182" s="7">
        <v>173</v>
      </c>
      <c r="B182" s="43" t="s">
        <v>59</v>
      </c>
      <c r="C182" s="44"/>
      <c r="D182" s="42" t="s">
        <v>38</v>
      </c>
      <c r="E182" s="25"/>
      <c r="F182" s="26">
        <v>1</v>
      </c>
      <c r="G182" s="8"/>
      <c r="H182" s="9">
        <f t="shared" si="3"/>
        <v>0</v>
      </c>
      <c r="I182" s="6">
        <v>88.99</v>
      </c>
      <c r="J182" s="10">
        <f t="shared" si="4"/>
        <v>0</v>
      </c>
      <c r="K182" s="10">
        <f t="shared" si="5"/>
        <v>0</v>
      </c>
      <c r="L182" s="11" t="s">
        <v>13</v>
      </c>
      <c r="M182" s="7" t="s">
        <v>12</v>
      </c>
    </row>
    <row r="183" spans="1:13" ht="18.75" x14ac:dyDescent="0.3">
      <c r="A183" s="7">
        <v>174</v>
      </c>
      <c r="B183" s="43">
        <v>6400</v>
      </c>
      <c r="C183" s="44"/>
      <c r="D183" s="42" t="s">
        <v>337</v>
      </c>
      <c r="E183" s="25"/>
      <c r="F183" s="26">
        <v>2</v>
      </c>
      <c r="G183" s="8"/>
      <c r="H183" s="9">
        <f t="shared" si="3"/>
        <v>0</v>
      </c>
      <c r="I183" s="6">
        <v>88.99</v>
      </c>
      <c r="J183" s="10">
        <f t="shared" si="4"/>
        <v>0</v>
      </c>
      <c r="K183" s="10">
        <f t="shared" si="5"/>
        <v>0</v>
      </c>
      <c r="L183" s="11" t="s">
        <v>13</v>
      </c>
      <c r="M183" s="7" t="s">
        <v>12</v>
      </c>
    </row>
    <row r="184" spans="1:13" ht="18.75" x14ac:dyDescent="0.3">
      <c r="A184" s="7">
        <v>175</v>
      </c>
      <c r="B184" s="43" t="s">
        <v>313</v>
      </c>
      <c r="C184" s="44"/>
      <c r="D184" s="42" t="s">
        <v>338</v>
      </c>
      <c r="E184" s="25"/>
      <c r="F184" s="26">
        <v>1</v>
      </c>
      <c r="G184" s="8"/>
      <c r="H184" s="9">
        <f t="shared" si="3"/>
        <v>0</v>
      </c>
      <c r="I184" s="6">
        <v>88.99</v>
      </c>
      <c r="J184" s="10">
        <f t="shared" si="4"/>
        <v>0</v>
      </c>
      <c r="K184" s="10">
        <f t="shared" si="5"/>
        <v>0</v>
      </c>
      <c r="L184" s="11" t="s">
        <v>13</v>
      </c>
      <c r="M184" s="7" t="s">
        <v>12</v>
      </c>
    </row>
    <row r="185" spans="1:13" ht="18.75" x14ac:dyDescent="0.3">
      <c r="A185" s="7">
        <v>176</v>
      </c>
      <c r="B185" s="43" t="s">
        <v>314</v>
      </c>
      <c r="C185" s="44"/>
      <c r="D185" s="42" t="s">
        <v>339</v>
      </c>
      <c r="E185" s="25"/>
      <c r="F185" s="26">
        <v>1</v>
      </c>
      <c r="G185" s="8"/>
      <c r="H185" s="9">
        <f t="shared" si="3"/>
        <v>0</v>
      </c>
      <c r="I185" s="6">
        <v>88.99</v>
      </c>
      <c r="J185" s="10">
        <f t="shared" si="4"/>
        <v>0</v>
      </c>
      <c r="K185" s="10">
        <f t="shared" si="5"/>
        <v>0</v>
      </c>
      <c r="L185" s="11" t="s">
        <v>13</v>
      </c>
      <c r="M185" s="7" t="s">
        <v>12</v>
      </c>
    </row>
    <row r="186" spans="1:13" ht="18.75" x14ac:dyDescent="0.3">
      <c r="A186" s="7">
        <v>177</v>
      </c>
      <c r="B186" s="43" t="s">
        <v>315</v>
      </c>
      <c r="C186" s="44"/>
      <c r="D186" s="42" t="s">
        <v>340</v>
      </c>
      <c r="E186" s="25"/>
      <c r="F186" s="26">
        <v>1</v>
      </c>
      <c r="G186" s="8"/>
      <c r="H186" s="9">
        <f t="shared" si="3"/>
        <v>0</v>
      </c>
      <c r="I186" s="6">
        <v>88.99</v>
      </c>
      <c r="J186" s="10">
        <f t="shared" si="4"/>
        <v>0</v>
      </c>
      <c r="K186" s="10">
        <f t="shared" si="5"/>
        <v>0</v>
      </c>
      <c r="L186" s="11" t="s">
        <v>13</v>
      </c>
      <c r="M186" s="7" t="s">
        <v>12</v>
      </c>
    </row>
    <row r="187" spans="1:13" ht="18.75" x14ac:dyDescent="0.3">
      <c r="A187" s="7">
        <v>178</v>
      </c>
      <c r="B187" s="43" t="s">
        <v>316</v>
      </c>
      <c r="C187" s="44"/>
      <c r="D187" s="42" t="s">
        <v>341</v>
      </c>
      <c r="E187" s="25"/>
      <c r="F187" s="26">
        <v>1</v>
      </c>
      <c r="G187" s="8"/>
      <c r="H187" s="9">
        <f t="shared" si="3"/>
        <v>0</v>
      </c>
      <c r="I187" s="6">
        <v>88.99</v>
      </c>
      <c r="J187" s="10">
        <f t="shared" si="4"/>
        <v>0</v>
      </c>
      <c r="K187" s="10">
        <f t="shared" si="5"/>
        <v>0</v>
      </c>
      <c r="L187" s="11" t="s">
        <v>13</v>
      </c>
      <c r="M187" s="7" t="s">
        <v>12</v>
      </c>
    </row>
    <row r="188" spans="1:13" ht="18.75" x14ac:dyDescent="0.3">
      <c r="A188" s="7">
        <v>179</v>
      </c>
      <c r="B188" s="43" t="s">
        <v>317</v>
      </c>
      <c r="C188" s="44"/>
      <c r="D188" s="42" t="s">
        <v>342</v>
      </c>
      <c r="E188" s="25"/>
      <c r="F188" s="26">
        <v>2</v>
      </c>
      <c r="G188" s="8"/>
      <c r="H188" s="9">
        <f t="shared" si="3"/>
        <v>0</v>
      </c>
      <c r="I188" s="6">
        <v>88.99</v>
      </c>
      <c r="J188" s="10">
        <f t="shared" si="4"/>
        <v>0</v>
      </c>
      <c r="K188" s="10">
        <f t="shared" si="5"/>
        <v>0</v>
      </c>
      <c r="L188" s="11" t="s">
        <v>13</v>
      </c>
      <c r="M188" s="7" t="s">
        <v>12</v>
      </c>
    </row>
    <row r="189" spans="1:13" ht="18.75" x14ac:dyDescent="0.3">
      <c r="A189" s="7">
        <v>180</v>
      </c>
      <c r="B189" s="43" t="s">
        <v>318</v>
      </c>
      <c r="C189" s="44"/>
      <c r="D189" s="42" t="s">
        <v>343</v>
      </c>
      <c r="E189" s="25"/>
      <c r="F189" s="26">
        <v>1</v>
      </c>
      <c r="G189" s="8"/>
      <c r="H189" s="9">
        <f t="shared" si="3"/>
        <v>0</v>
      </c>
      <c r="I189" s="6">
        <v>88.99</v>
      </c>
      <c r="J189" s="10">
        <f t="shared" si="4"/>
        <v>0</v>
      </c>
      <c r="K189" s="10">
        <f t="shared" si="5"/>
        <v>0</v>
      </c>
      <c r="L189" s="11" t="s">
        <v>13</v>
      </c>
      <c r="M189" s="7" t="s">
        <v>12</v>
      </c>
    </row>
    <row r="190" spans="1:13" ht="18.75" x14ac:dyDescent="0.3">
      <c r="A190" s="7">
        <v>181</v>
      </c>
      <c r="B190" s="43" t="s">
        <v>319</v>
      </c>
      <c r="C190" s="44"/>
      <c r="D190" s="42" t="s">
        <v>344</v>
      </c>
      <c r="E190" s="25"/>
      <c r="F190" s="26">
        <v>1</v>
      </c>
      <c r="G190" s="8"/>
      <c r="H190" s="9">
        <f t="shared" si="3"/>
        <v>0</v>
      </c>
      <c r="I190" s="6">
        <v>88.99</v>
      </c>
      <c r="J190" s="10">
        <f t="shared" si="4"/>
        <v>0</v>
      </c>
      <c r="K190" s="10">
        <f t="shared" si="5"/>
        <v>0</v>
      </c>
      <c r="L190" s="11" t="s">
        <v>13</v>
      </c>
      <c r="M190" s="7" t="s">
        <v>12</v>
      </c>
    </row>
    <row r="191" spans="1:13" ht="18.75" x14ac:dyDescent="0.3">
      <c r="A191" s="7">
        <v>182</v>
      </c>
      <c r="B191" s="43" t="s">
        <v>320</v>
      </c>
      <c r="C191" s="44"/>
      <c r="D191" s="42" t="s">
        <v>345</v>
      </c>
      <c r="E191" s="25"/>
      <c r="F191" s="26">
        <v>1</v>
      </c>
      <c r="G191" s="8"/>
      <c r="H191" s="9">
        <f t="shared" si="3"/>
        <v>0</v>
      </c>
      <c r="I191" s="6">
        <v>88.99</v>
      </c>
      <c r="J191" s="10">
        <f t="shared" si="4"/>
        <v>0</v>
      </c>
      <c r="K191" s="10">
        <f t="shared" si="5"/>
        <v>0</v>
      </c>
      <c r="L191" s="11" t="s">
        <v>13</v>
      </c>
      <c r="M191" s="7" t="s">
        <v>12</v>
      </c>
    </row>
    <row r="192" spans="1:13" ht="18.75" x14ac:dyDescent="0.3">
      <c r="A192" s="7">
        <v>183</v>
      </c>
      <c r="B192" s="43" t="s">
        <v>321</v>
      </c>
      <c r="C192" s="44"/>
      <c r="D192" s="42" t="s">
        <v>346</v>
      </c>
      <c r="E192" s="25"/>
      <c r="F192" s="26">
        <v>1</v>
      </c>
      <c r="G192" s="8"/>
      <c r="H192" s="9">
        <f t="shared" si="3"/>
        <v>0</v>
      </c>
      <c r="I192" s="6">
        <v>88.99</v>
      </c>
      <c r="J192" s="10">
        <f t="shared" si="4"/>
        <v>0</v>
      </c>
      <c r="K192" s="10">
        <f t="shared" si="5"/>
        <v>0</v>
      </c>
      <c r="L192" s="11" t="s">
        <v>13</v>
      </c>
      <c r="M192" s="7" t="s">
        <v>12</v>
      </c>
    </row>
    <row r="193" spans="1:13" ht="18.75" x14ac:dyDescent="0.3">
      <c r="A193" s="7">
        <v>184</v>
      </c>
      <c r="B193" s="43" t="s">
        <v>322</v>
      </c>
      <c r="C193" s="44"/>
      <c r="D193" s="42" t="s">
        <v>347</v>
      </c>
      <c r="E193" s="25"/>
      <c r="F193" s="26">
        <v>12</v>
      </c>
      <c r="G193" s="8"/>
      <c r="H193" s="9">
        <f t="shared" si="3"/>
        <v>0</v>
      </c>
      <c r="I193" s="6">
        <v>88.99</v>
      </c>
      <c r="J193" s="10">
        <f t="shared" si="4"/>
        <v>0</v>
      </c>
      <c r="K193" s="10">
        <f t="shared" si="5"/>
        <v>0</v>
      </c>
      <c r="L193" s="11" t="s">
        <v>13</v>
      </c>
      <c r="M193" s="7" t="s">
        <v>12</v>
      </c>
    </row>
    <row r="194" spans="1:13" ht="18.75" x14ac:dyDescent="0.3">
      <c r="A194" s="7">
        <v>185</v>
      </c>
      <c r="B194" s="43" t="s">
        <v>323</v>
      </c>
      <c r="C194" s="44"/>
      <c r="D194" s="42" t="s">
        <v>348</v>
      </c>
      <c r="E194" s="25"/>
      <c r="F194" s="26">
        <v>1</v>
      </c>
      <c r="G194" s="8"/>
      <c r="H194" s="9">
        <f t="shared" si="3"/>
        <v>0</v>
      </c>
      <c r="I194" s="6">
        <v>88.99</v>
      </c>
      <c r="J194" s="10">
        <f t="shared" si="4"/>
        <v>0</v>
      </c>
      <c r="K194" s="10">
        <f t="shared" si="5"/>
        <v>0</v>
      </c>
      <c r="L194" s="11" t="s">
        <v>13</v>
      </c>
      <c r="M194" s="7" t="s">
        <v>12</v>
      </c>
    </row>
    <row r="195" spans="1:13" ht="18.75" x14ac:dyDescent="0.3">
      <c r="A195" s="7">
        <v>186</v>
      </c>
      <c r="B195" s="43" t="s">
        <v>324</v>
      </c>
      <c r="C195" s="44"/>
      <c r="D195" s="42" t="s">
        <v>349</v>
      </c>
      <c r="E195" s="25"/>
      <c r="F195" s="26">
        <v>1</v>
      </c>
      <c r="G195" s="8"/>
      <c r="H195" s="9">
        <f t="shared" si="3"/>
        <v>0</v>
      </c>
      <c r="I195" s="6">
        <v>88.99</v>
      </c>
      <c r="J195" s="10">
        <f t="shared" si="4"/>
        <v>0</v>
      </c>
      <c r="K195" s="10">
        <f t="shared" si="5"/>
        <v>0</v>
      </c>
      <c r="L195" s="11" t="s">
        <v>13</v>
      </c>
      <c r="M195" s="7" t="s">
        <v>12</v>
      </c>
    </row>
    <row r="196" spans="1:13" ht="19.5" thickBot="1" x14ac:dyDescent="0.35">
      <c r="A196" s="7">
        <v>187</v>
      </c>
      <c r="B196" s="43" t="s">
        <v>325</v>
      </c>
      <c r="C196" s="44"/>
      <c r="D196" s="42" t="s">
        <v>350</v>
      </c>
      <c r="E196" s="25"/>
      <c r="F196" s="26">
        <v>1</v>
      </c>
      <c r="G196" s="8"/>
      <c r="H196" s="9">
        <f t="shared" si="3"/>
        <v>0</v>
      </c>
      <c r="I196" s="6">
        <v>88.99</v>
      </c>
      <c r="J196" s="10">
        <f t="shared" si="4"/>
        <v>0</v>
      </c>
      <c r="K196" s="10">
        <f t="shared" si="5"/>
        <v>0</v>
      </c>
      <c r="L196" s="11" t="s">
        <v>13</v>
      </c>
      <c r="M196" s="7" t="s">
        <v>12</v>
      </c>
    </row>
    <row r="197" spans="1:13" ht="19.5" thickBot="1" x14ac:dyDescent="0.35">
      <c r="C197" s="2"/>
      <c r="D197" s="2"/>
      <c r="F197" s="2"/>
      <c r="G197" s="28" t="s">
        <v>18</v>
      </c>
      <c r="H197" s="30">
        <f>SUM(H4:H196)</f>
        <v>0</v>
      </c>
      <c r="I197" s="12"/>
      <c r="J197" s="29" t="s">
        <v>18</v>
      </c>
      <c r="K197" s="27">
        <f>SUM(K4:K196)</f>
        <v>0</v>
      </c>
    </row>
    <row r="198" spans="1:13" ht="15.75" x14ac:dyDescent="0.25">
      <c r="A198" s="13"/>
      <c r="B198" s="13"/>
      <c r="C198" s="2" t="s">
        <v>14</v>
      </c>
      <c r="D198" s="2"/>
      <c r="F198" s="2"/>
      <c r="G198" s="2"/>
      <c r="H198" s="14"/>
      <c r="I198" s="12"/>
      <c r="J198" s="15"/>
      <c r="K198" s="16"/>
    </row>
    <row r="199" spans="1:13" ht="15.75" x14ac:dyDescent="0.25">
      <c r="A199" s="13"/>
      <c r="B199" s="13"/>
      <c r="C199" s="2" t="s">
        <v>15</v>
      </c>
      <c r="D199" s="2"/>
      <c r="H199" s="18"/>
      <c r="I199" s="19"/>
      <c r="J199" s="20"/>
    </row>
    <row r="200" spans="1:13" ht="15.75" x14ac:dyDescent="0.25">
      <c r="A200" s="13"/>
      <c r="B200" s="13"/>
      <c r="C200" s="17" t="s">
        <v>16</v>
      </c>
      <c r="D200" s="17"/>
      <c r="H200" s="18"/>
      <c r="I200" s="19"/>
      <c r="J200" s="20"/>
    </row>
    <row r="201" spans="1:13" ht="15.75" x14ac:dyDescent="0.25">
      <c r="A201" s="13"/>
      <c r="B201" s="13"/>
      <c r="C201" s="2" t="s">
        <v>17</v>
      </c>
      <c r="D201" s="2"/>
      <c r="H201" s="18"/>
      <c r="I201" s="19"/>
      <c r="J201" s="20"/>
    </row>
    <row r="202" spans="1:13" ht="15.75" x14ac:dyDescent="0.25">
      <c r="A202" s="21"/>
      <c r="B202" s="21"/>
      <c r="C202" s="2" t="s">
        <v>19</v>
      </c>
      <c r="D202" s="2"/>
    </row>
  </sheetData>
  <mergeCells count="138">
    <mergeCell ref="B119:E119"/>
    <mergeCell ref="A67:E67"/>
    <mergeCell ref="B66:C66"/>
    <mergeCell ref="B27:E27"/>
    <mergeCell ref="B61:C61"/>
    <mergeCell ref="B62:C62"/>
    <mergeCell ref="B63:C63"/>
    <mergeCell ref="B64:C64"/>
    <mergeCell ref="B65:C65"/>
    <mergeCell ref="B56:C56"/>
    <mergeCell ref="B57:C57"/>
    <mergeCell ref="B58:C58"/>
    <mergeCell ref="B59:C59"/>
    <mergeCell ref="B60:C60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  <mergeCell ref="B25:C25"/>
    <mergeCell ref="B26:C26"/>
    <mergeCell ref="B28:C28"/>
    <mergeCell ref="B30:C30"/>
    <mergeCell ref="B31:C31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B10:C10"/>
    <mergeCell ref="B11:C11"/>
    <mergeCell ref="B12:C12"/>
    <mergeCell ref="B13:C13"/>
    <mergeCell ref="B14:C14"/>
    <mergeCell ref="B4:C4"/>
    <mergeCell ref="B6:C6"/>
    <mergeCell ref="B7:C7"/>
    <mergeCell ref="B8:C8"/>
    <mergeCell ref="B9:C9"/>
    <mergeCell ref="B5:E5"/>
    <mergeCell ref="B39:D39"/>
    <mergeCell ref="B41:E41"/>
    <mergeCell ref="B29:E29"/>
    <mergeCell ref="B42:F42"/>
    <mergeCell ref="B45:E45"/>
    <mergeCell ref="B32:C32"/>
    <mergeCell ref="B33:C33"/>
    <mergeCell ref="B34:C34"/>
    <mergeCell ref="B35:C35"/>
    <mergeCell ref="B36:C36"/>
    <mergeCell ref="B37:C37"/>
    <mergeCell ref="B38:C38"/>
    <mergeCell ref="B40:C40"/>
    <mergeCell ref="B43:C43"/>
    <mergeCell ref="B44:C44"/>
    <mergeCell ref="D62:E62"/>
    <mergeCell ref="D63:E63"/>
    <mergeCell ref="D64:E64"/>
    <mergeCell ref="D65:E65"/>
    <mergeCell ref="D66:E66"/>
    <mergeCell ref="D57:E57"/>
    <mergeCell ref="D58:E58"/>
    <mergeCell ref="D59:E59"/>
    <mergeCell ref="D60:E60"/>
    <mergeCell ref="D61:E61"/>
    <mergeCell ref="D52:E52"/>
    <mergeCell ref="D53:E53"/>
    <mergeCell ref="D54:E54"/>
    <mergeCell ref="D55:E55"/>
    <mergeCell ref="D56:E56"/>
    <mergeCell ref="D47:E47"/>
    <mergeCell ref="D48:E48"/>
    <mergeCell ref="D49:E49"/>
    <mergeCell ref="D50:E50"/>
    <mergeCell ref="D51:E51"/>
    <mergeCell ref="D43:E43"/>
    <mergeCell ref="D44:E44"/>
    <mergeCell ref="D46:E46"/>
    <mergeCell ref="D28:E28"/>
    <mergeCell ref="B193:C193"/>
    <mergeCell ref="B194:C194"/>
    <mergeCell ref="B195:C195"/>
    <mergeCell ref="B196:C196"/>
    <mergeCell ref="B172:C172"/>
    <mergeCell ref="B188:C188"/>
    <mergeCell ref="B189:C189"/>
    <mergeCell ref="B190:C190"/>
    <mergeCell ref="B191:C191"/>
    <mergeCell ref="B192:C19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85:C185"/>
    <mergeCell ref="B186:C186"/>
    <mergeCell ref="B187:C187"/>
    <mergeCell ref="B171:E171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A1:M1"/>
    <mergeCell ref="D4:E4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</mergeCells>
  <pageMargins left="0" right="0" top="0.74803149606299202" bottom="0.74803149606299202" header="0.31496062992126" footer="0.31496062992126"/>
  <pageSetup paperSize="9" scale="60" orientation="landscape" horizontalDpi="300" verticalDpi="300" r:id="rId1"/>
  <ignoredErrors>
    <ignoredError sqref="B168 B16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cp:keywords/>
  <dc:description/>
  <cp:lastModifiedBy>1</cp:lastModifiedBy>
  <cp:revision>2</cp:revision>
  <cp:lastPrinted>2023-11-20T13:21:54Z</cp:lastPrinted>
  <dcterms:created xsi:type="dcterms:W3CDTF">2008-07-19T17:27:52Z</dcterms:created>
  <dcterms:modified xsi:type="dcterms:W3CDTF">2024-07-15T11:17:18Z</dcterms:modified>
  <cp:category/>
  <cp:contentStatus/>
</cp:coreProperties>
</file>