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Cонет\"/>
    </mc:Choice>
  </mc:AlternateContent>
  <xr:revisionPtr revIDLastSave="0" documentId="8_{166ED2F4-3B4A-4C23-BC25-E6C35B044F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H4" i="1"/>
  <c r="I4" i="1" s="1"/>
  <c r="H5" i="1"/>
  <c r="I5" i="1" s="1"/>
  <c r="F4" i="1"/>
  <c r="F5" i="1"/>
  <c r="H3" i="1"/>
  <c r="I3" i="1" s="1"/>
  <c r="F3" i="1"/>
  <c r="I33" i="1" l="1"/>
</calcChain>
</file>

<file path=xl/sharedStrings.xml><?xml version="1.0" encoding="utf-8"?>
<sst xmlns="http://schemas.openxmlformats.org/spreadsheetml/2006/main" count="136" uniqueCount="78">
  <si>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</si>
  <si>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</si>
  <si>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</si>
  <si>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</si>
  <si>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</si>
  <si>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</si>
  <si>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</si>
  <si>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</si>
  <si>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</si>
  <si>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</si>
  <si>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</si>
  <si>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</si>
  <si>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</si>
  <si>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</si>
  <si>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</si>
  <si>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</si>
  <si>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</si>
  <si>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</si>
  <si>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03021GKF</t>
  </si>
  <si>
    <t>03030LWM</t>
  </si>
  <si>
    <t>03030NLE</t>
  </si>
  <si>
    <t>03030NLC</t>
  </si>
  <si>
    <t>03021FSF</t>
  </si>
  <si>
    <t>03030LMT</t>
  </si>
  <si>
    <t>03030FMX</t>
  </si>
  <si>
    <t>03030KQB</t>
  </si>
  <si>
    <t>03030MAH</t>
  </si>
  <si>
    <t>03023ANU</t>
  </si>
  <si>
    <t>03026WNT</t>
  </si>
  <si>
    <t>03030LKK</t>
  </si>
  <si>
    <t>03031XQA</t>
  </si>
  <si>
    <t>03023JCH</t>
  </si>
  <si>
    <t>03030LMK</t>
  </si>
  <si>
    <t>03030QFK</t>
  </si>
  <si>
    <t>03024EMH</t>
  </si>
  <si>
    <t>03030JRX</t>
  </si>
  <si>
    <t>02315903</t>
  </si>
  <si>
    <t>02316383</t>
  </si>
  <si>
    <t>02317276</t>
  </si>
  <si>
    <t>03039984</t>
  </si>
  <si>
    <t>03070159</t>
  </si>
  <si>
    <t>03037502</t>
  </si>
  <si>
    <t>02316867</t>
  </si>
  <si>
    <t>02316271</t>
  </si>
  <si>
    <t>03039985</t>
  </si>
  <si>
    <t>02316025</t>
  </si>
  <si>
    <t>03053926</t>
  </si>
  <si>
    <t>02316031</t>
  </si>
  <si>
    <t>Плата H83D05ADPE01 64-Channel ADSL2+ Board with 600 ohm Splitter</t>
  </si>
  <si>
    <t>Линейная плата OptiX OSN 8800,TN54NS3T01,40G Line Service Processing Board(AFEC,DQPSK,Tunable),50GHz</t>
  </si>
  <si>
    <t>Плата OptiX OSN 8800 TN12LSCT01 100Gbit/s Wavelength Conversion Board LH HFEC Coherent 50GHz LC</t>
  </si>
  <si>
    <t>Плата OptiX WDM SSEM8LBFST01 10G For 10GE LAN and WAN AFEC-2,C_BAND,Super WDM Transponder Tunable</t>
  </si>
  <si>
    <t>Плата ковертации длины волны SSEM1TMX40ST01, OptiX BWS 1600G</t>
  </si>
  <si>
    <t>Плата OptiX WDM SSE3OBUC05A C-band Optical Booster Unit 23dB Gain 23dBm OUT</t>
  </si>
  <si>
    <t>Модуль Huawei 10*10Gbit/s Service Multiplexing TN11LTXT01</t>
  </si>
  <si>
    <t>Плата конвертации длины волны OptiX BWS 1600G SSEM3LBFST01</t>
  </si>
  <si>
    <t>Плата OptiX WDM SSE3LWF13M03 STM-64 AFEC C_Band 50GHz 1200ps/nm Rx1_PIN LC Rx2_PIN I-64.2 LC</t>
  </si>
  <si>
    <t>Плата кросс-коммутации Manufactured Board,OptiX OSN 8800 T32,TN52UXCH,3.2T Universal Cross Connect B</t>
  </si>
  <si>
    <t>Линейная плата OptiX OSN 8800,TN52NS3T01,40G Line Service Processing Board(AFEC,DQPSK,Tunable),50GHz</t>
  </si>
  <si>
    <t>Плата спектроанализатора OptiX Metro6040,SSL2MCA,8-Channel Spectral Analysis Unit,C Band,LC/PC,OCM</t>
  </si>
  <si>
    <t>Плата OptiX Metro 6100 SSC8OPU02</t>
  </si>
  <si>
    <t>Плата OptiX OSN 8800 TN52NS2T03 10G AFEC Super WDM Tunable 50GHz 800ps/nm Rx1_PIN Tx1_-3dBm~+2dBm LC</t>
  </si>
  <si>
    <t>Плата TN11LEM2401, OptiX OSN 6800, 22*GE + 2*10GE and 2*OTU2 Ethernet switch board</t>
  </si>
  <si>
    <t>Плата питания DC Power Supply for LE0MPSD16 1600W</t>
  </si>
  <si>
    <t>Плата H80DCCPE,  64 Ports VDSL2&amp;POTS Combo Board</t>
  </si>
  <si>
    <t>Плата OptiX Metro 6100,SSCM9LBFST01,10G Universal Transmit-receive Line Wavelength Conversion Board(AFEC,Super WDM,Tunable</t>
  </si>
  <si>
    <t>Плата оптического усилителя OAU (SSE3OAUC05A) C-BAND Optical Amplifier Unit,MAX 0dBm IN and 20dBm OUT</t>
  </si>
  <si>
    <t>Плата управления H832CCMBD Multi-Service Centralized Control Unit Board</t>
  </si>
  <si>
    <t>Плата преоразователя длинны волны OptiX Metro 6100 SSCMALBEST01,Transmit-receive Line Wavelength Conversion Board for 10GE(LAN,AFEC,Super,Tunable)</t>
  </si>
  <si>
    <t>Плата OptiX OSN 6800,TN11WSMD201,2-Port Wavelength Selective Switching Multiplexing Board(C_Even,196.00THz~192.10THz,100GHz,LC)</t>
  </si>
  <si>
    <t>Плата для ME60 ME0D0L5XXE8E, 5-Port 10GBase LAN/WAN-SFP+ Flexible Card E(BP120-E)</t>
  </si>
  <si>
    <t>Плата коммутации и маршрутизации для ME60 ME0D0SRUA570 Switch and Route Processing Unit A5</t>
  </si>
  <si>
    <t>Плата управления H80D00SCUH01, Super Control Unit Board,</t>
  </si>
  <si>
    <t>Плата оптического усилителя OptiX OSN 6800,TN12OAU101,C-BAND Optical Amplifier Unit(MAX 0dBm IN and 20dBm OUT,Gain 20~31dB)</t>
  </si>
  <si>
    <t>Плата преоразователя длинны волны
OptiX WDM, SSEM7LWFST01, STM-64 Transmit-receive Line Wavelength Conversion Unit(Super WDM,Tunable)</t>
  </si>
  <si>
    <t>Плата OptiX OSN 8800,TN52ND2T04,Double 10G Line Service Processing Board((AFEC,Super WDM,Tunable),50GHz(800ps/nm,Rx1_PIN,Tx1_-3dBm~+2dBm,LC)</t>
  </si>
  <si>
    <t>Плата H83DCSME 48-port SuperVector and 48-port POTS Combined Subscriber Line Card(with Splitter)</t>
  </si>
  <si>
    <t>Плата преоразователя длинны волны OptiX WDM, SSE7LWFST01, STM-64 Transmit-receive Line Wavelength Conversion Unit(AFEC,C_BAND,Super WDM,Tunable),50GHz(Rx1_PIN,LC)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</si>
</sst>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</font>
  </fonts>
  <fills count="37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1" fillId="0" borderId="0" xfId="26" applyFont="1" applyAlignment="1">
      <alignment wrapText="1"/>
    </xf>
    <xf numFmtId="49" fontId="26" fillId="0" borderId="10" xfId="0" applyNumberFormat="1" applyFont="1" applyBorder="1" applyAlignment="1">
      <alignment horizontal="left" vertical="center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495300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75" workbookViewId="0">
      <selection activeCell="G40" sqref="G40"/>
    </sheetView>
  </sheetViews>
  <sheetFormatPr defaultColWidth="9.140625" defaultRowHeight="15" x14ac:dyDescent="0.25"/>
  <cols>
    <col min="1" max="1" width="8.140625" style="1" bestFit="1" customWidth="1"/>
    <col min="2" max="2" width="25" style="1" customWidth="1"/>
    <col min="3" max="3" width="140.710937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</row>
    <row r="2" spans="1:14" s="16" customFormat="1" ht="31.5" x14ac:dyDescent="0.25">
      <c r="A2" s="17" t="s">
        <v>0</v>
      </c>
      <c r="B2" s="28" t="s">
        <v>1</v>
      </c>
      <c r="C2" s="2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6">
        <v>1</v>
      </c>
      <c r="B3" s="32" t="s">
        <v>18</v>
      </c>
      <c r="C3" s="29" t="s">
        <v>48</v>
      </c>
      <c r="D3" s="27">
        <v>1</v>
      </c>
      <c r="E3" s="19"/>
      <c r="F3" s="20">
        <f t="shared" ref="F3:F32" si="0">E3*D3</f>
        <v>0</v>
      </c>
      <c r="G3" s="3">
        <v>91.14</v>
      </c>
      <c r="H3" s="21">
        <f t="shared" ref="H3:H32" si="1">E3*G3</f>
        <v>0</v>
      </c>
      <c r="I3" s="21">
        <f t="shared" ref="I3:I32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32" t="s">
        <v>19</v>
      </c>
      <c r="C4" s="30" t="s">
        <v>49</v>
      </c>
      <c r="D4" s="27">
        <v>1</v>
      </c>
      <c r="E4" s="19"/>
      <c r="F4" s="20">
        <f t="shared" si="0"/>
        <v>0</v>
      </c>
      <c r="G4" s="3">
        <v>91.14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32" t="s">
        <v>20</v>
      </c>
      <c r="C5" s="30" t="s">
        <v>50</v>
      </c>
      <c r="D5" s="27">
        <v>1</v>
      </c>
      <c r="E5" s="19"/>
      <c r="F5" s="20">
        <f t="shared" si="0"/>
        <v>0</v>
      </c>
      <c r="G5" s="3">
        <v>91.14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32" t="s">
        <v>38</v>
      </c>
      <c r="C6" s="30" t="s">
        <v>51</v>
      </c>
      <c r="D6" s="27">
        <v>1</v>
      </c>
      <c r="E6" s="19"/>
      <c r="F6" s="20">
        <f t="shared" si="0"/>
        <v>0</v>
      </c>
      <c r="G6" s="3">
        <v>91.14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32" t="s">
        <v>37</v>
      </c>
      <c r="C7" s="30" t="s">
        <v>52</v>
      </c>
      <c r="D7" s="27">
        <v>1</v>
      </c>
      <c r="E7" s="19"/>
      <c r="F7" s="20">
        <f t="shared" si="0"/>
        <v>0</v>
      </c>
      <c r="G7" s="3">
        <v>91.14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32" t="s">
        <v>39</v>
      </c>
      <c r="C8" s="30" t="s">
        <v>53</v>
      </c>
      <c r="D8" s="27">
        <v>1</v>
      </c>
      <c r="E8" s="19"/>
      <c r="F8" s="20">
        <f t="shared" si="0"/>
        <v>0</v>
      </c>
      <c r="G8" s="3">
        <v>91.14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32" t="s">
        <v>21</v>
      </c>
      <c r="C9" s="30" t="s">
        <v>54</v>
      </c>
      <c r="D9" s="27">
        <v>1</v>
      </c>
      <c r="E9" s="19"/>
      <c r="F9" s="20">
        <f t="shared" si="0"/>
        <v>0</v>
      </c>
      <c r="G9" s="3">
        <v>91.14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6">
        <v>8</v>
      </c>
      <c r="B10" s="32" t="s">
        <v>36</v>
      </c>
      <c r="C10" s="30" t="s">
        <v>55</v>
      </c>
      <c r="D10" s="27">
        <v>1</v>
      </c>
      <c r="E10" s="19"/>
      <c r="F10" s="20">
        <f t="shared" si="0"/>
        <v>0</v>
      </c>
      <c r="G10" s="3">
        <v>91.14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6">
        <v>9</v>
      </c>
      <c r="B11" s="32" t="s">
        <v>40</v>
      </c>
      <c r="C11" s="30" t="s">
        <v>56</v>
      </c>
      <c r="D11" s="27">
        <v>1</v>
      </c>
      <c r="E11" s="19"/>
      <c r="F11" s="20">
        <f t="shared" si="0"/>
        <v>0</v>
      </c>
      <c r="G11" s="3">
        <v>91.14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6">
        <v>10</v>
      </c>
      <c r="B12" s="32" t="s">
        <v>22</v>
      </c>
      <c r="C12" s="30" t="s">
        <v>57</v>
      </c>
      <c r="D12" s="27">
        <v>1</v>
      </c>
      <c r="E12" s="19"/>
      <c r="F12" s="20">
        <f t="shared" si="0"/>
        <v>0</v>
      </c>
      <c r="G12" s="3">
        <v>91.14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6">
        <v>11</v>
      </c>
      <c r="B13" s="32" t="s">
        <v>23</v>
      </c>
      <c r="C13" s="30" t="s">
        <v>58</v>
      </c>
      <c r="D13" s="27">
        <v>1</v>
      </c>
      <c r="E13" s="19"/>
      <c r="F13" s="20">
        <f t="shared" si="0"/>
        <v>0</v>
      </c>
      <c r="G13" s="3">
        <v>91.14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6">
        <v>12</v>
      </c>
      <c r="B14" s="32" t="s">
        <v>41</v>
      </c>
      <c r="C14" s="30" t="s">
        <v>59</v>
      </c>
      <c r="D14" s="27">
        <v>1</v>
      </c>
      <c r="E14" s="19"/>
      <c r="F14" s="20">
        <f t="shared" si="0"/>
        <v>0</v>
      </c>
      <c r="G14" s="3">
        <v>91.14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6">
        <v>13</v>
      </c>
      <c r="B15" s="32" t="s">
        <v>24</v>
      </c>
      <c r="C15" s="30" t="s">
        <v>60</v>
      </c>
      <c r="D15" s="27">
        <v>1</v>
      </c>
      <c r="E15" s="19"/>
      <c r="F15" s="20">
        <f t="shared" si="0"/>
        <v>0</v>
      </c>
      <c r="G15" s="3">
        <v>91.14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6">
        <v>14</v>
      </c>
      <c r="B16" s="32" t="s">
        <v>25</v>
      </c>
      <c r="C16" s="30" t="s">
        <v>61</v>
      </c>
      <c r="D16" s="27">
        <v>1</v>
      </c>
      <c r="E16" s="19"/>
      <c r="F16" s="20">
        <f t="shared" si="0"/>
        <v>0</v>
      </c>
      <c r="G16" s="3">
        <v>91.14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6">
        <v>15</v>
      </c>
      <c r="B17" s="32" t="s">
        <v>26</v>
      </c>
      <c r="C17" s="30" t="s">
        <v>62</v>
      </c>
      <c r="D17" s="27">
        <v>1</v>
      </c>
      <c r="E17" s="19"/>
      <c r="F17" s="20">
        <f t="shared" si="0"/>
        <v>0</v>
      </c>
      <c r="G17" s="3">
        <v>91.14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6">
        <v>16</v>
      </c>
      <c r="B18" s="32" t="s">
        <v>42</v>
      </c>
      <c r="C18" s="30" t="s">
        <v>63</v>
      </c>
      <c r="D18" s="27">
        <v>1</v>
      </c>
      <c r="E18" s="19"/>
      <c r="F18" s="20">
        <f t="shared" si="0"/>
        <v>0</v>
      </c>
      <c r="G18" s="3">
        <v>91.14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customHeight="1" x14ac:dyDescent="0.25">
      <c r="A19" s="26">
        <v>17</v>
      </c>
      <c r="B19" s="32" t="s">
        <v>27</v>
      </c>
      <c r="C19" s="30" t="s">
        <v>64</v>
      </c>
      <c r="D19" s="27">
        <v>1</v>
      </c>
      <c r="E19" s="19"/>
      <c r="F19" s="20">
        <f t="shared" si="0"/>
        <v>0</v>
      </c>
      <c r="G19" s="3">
        <v>91.14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customHeight="1" x14ac:dyDescent="0.25">
      <c r="A20" s="26">
        <v>18</v>
      </c>
      <c r="B20" s="32" t="s">
        <v>43</v>
      </c>
      <c r="C20" s="30" t="s">
        <v>65</v>
      </c>
      <c r="D20" s="27">
        <v>1</v>
      </c>
      <c r="E20" s="19"/>
      <c r="F20" s="20">
        <f t="shared" si="0"/>
        <v>0</v>
      </c>
      <c r="G20" s="3">
        <v>91.14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5.75" x14ac:dyDescent="0.25">
      <c r="A21" s="26">
        <v>19</v>
      </c>
      <c r="B21" s="32" t="s">
        <v>44</v>
      </c>
      <c r="C21" s="30" t="s">
        <v>66</v>
      </c>
      <c r="D21" s="27">
        <v>1</v>
      </c>
      <c r="E21" s="19"/>
      <c r="F21" s="20">
        <f t="shared" si="0"/>
        <v>0</v>
      </c>
      <c r="G21" s="3">
        <v>91.14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5.75" x14ac:dyDescent="0.25">
      <c r="A22" s="26">
        <v>20</v>
      </c>
      <c r="B22" s="32" t="s">
        <v>28</v>
      </c>
      <c r="C22" s="30" t="s">
        <v>67</v>
      </c>
      <c r="D22" s="27">
        <v>1</v>
      </c>
      <c r="E22" s="19"/>
      <c r="F22" s="20">
        <f t="shared" si="0"/>
        <v>0</v>
      </c>
      <c r="G22" s="3">
        <v>91.14</v>
      </c>
      <c r="H22" s="21">
        <f t="shared" si="1"/>
        <v>0</v>
      </c>
      <c r="I22" s="21">
        <f t="shared" si="2"/>
        <v>0</v>
      </c>
      <c r="J22" s="3" t="s">
        <v>12</v>
      </c>
      <c r="K22" s="18" t="s">
        <v>11</v>
      </c>
      <c r="N22" s="14"/>
    </row>
    <row r="23" spans="1:14" ht="31.5" x14ac:dyDescent="0.25">
      <c r="A23" s="26">
        <v>21</v>
      </c>
      <c r="B23" s="32" t="s">
        <v>45</v>
      </c>
      <c r="C23" s="30" t="s">
        <v>68</v>
      </c>
      <c r="D23" s="27">
        <v>1</v>
      </c>
      <c r="E23" s="19"/>
      <c r="F23" s="20">
        <f t="shared" si="0"/>
        <v>0</v>
      </c>
      <c r="G23" s="3">
        <v>91.14</v>
      </c>
      <c r="H23" s="21">
        <f t="shared" si="1"/>
        <v>0</v>
      </c>
      <c r="I23" s="21">
        <f t="shared" si="2"/>
        <v>0</v>
      </c>
      <c r="J23" s="3" t="s">
        <v>12</v>
      </c>
      <c r="K23" s="18" t="s">
        <v>11</v>
      </c>
      <c r="N23" s="14"/>
    </row>
    <row r="24" spans="1:14" ht="31.5" x14ac:dyDescent="0.25">
      <c r="A24" s="26">
        <v>22</v>
      </c>
      <c r="B24" s="32" t="s">
        <v>29</v>
      </c>
      <c r="C24" s="30" t="s">
        <v>69</v>
      </c>
      <c r="D24" s="27">
        <v>1</v>
      </c>
      <c r="E24" s="19"/>
      <c r="F24" s="20">
        <f t="shared" si="0"/>
        <v>0</v>
      </c>
      <c r="G24" s="3">
        <v>91.14</v>
      </c>
      <c r="H24" s="21">
        <f t="shared" si="1"/>
        <v>0</v>
      </c>
      <c r="I24" s="21">
        <f t="shared" si="2"/>
        <v>0</v>
      </c>
      <c r="J24" s="3" t="s">
        <v>12</v>
      </c>
      <c r="K24" s="18" t="s">
        <v>11</v>
      </c>
      <c r="N24" s="14"/>
    </row>
    <row r="25" spans="1:14" ht="15.75" x14ac:dyDescent="0.25">
      <c r="A25" s="26">
        <v>23</v>
      </c>
      <c r="B25" s="32" t="s">
        <v>30</v>
      </c>
      <c r="C25" s="30" t="s">
        <v>70</v>
      </c>
      <c r="D25" s="27">
        <v>1</v>
      </c>
      <c r="E25" s="19"/>
      <c r="F25" s="20">
        <f t="shared" si="0"/>
        <v>0</v>
      </c>
      <c r="G25" s="3">
        <v>91.14</v>
      </c>
      <c r="H25" s="21">
        <f t="shared" si="1"/>
        <v>0</v>
      </c>
      <c r="I25" s="21">
        <f t="shared" si="2"/>
        <v>0</v>
      </c>
      <c r="J25" s="3" t="s">
        <v>12</v>
      </c>
      <c r="K25" s="18" t="s">
        <v>11</v>
      </c>
      <c r="N25" s="14"/>
    </row>
    <row r="26" spans="1:14" ht="15.75" x14ac:dyDescent="0.25">
      <c r="A26" s="26">
        <v>24</v>
      </c>
      <c r="B26" s="32" t="s">
        <v>46</v>
      </c>
      <c r="C26" s="30" t="s">
        <v>71</v>
      </c>
      <c r="D26" s="27">
        <v>1</v>
      </c>
      <c r="E26" s="19"/>
      <c r="F26" s="20">
        <f t="shared" si="0"/>
        <v>0</v>
      </c>
      <c r="G26" s="3">
        <v>91.14</v>
      </c>
      <c r="H26" s="21">
        <f t="shared" si="1"/>
        <v>0</v>
      </c>
      <c r="I26" s="21">
        <f t="shared" si="2"/>
        <v>0</v>
      </c>
      <c r="J26" s="3" t="s">
        <v>12</v>
      </c>
      <c r="K26" s="18" t="s">
        <v>11</v>
      </c>
      <c r="N26" s="14"/>
    </row>
    <row r="27" spans="1:14" ht="15.75" x14ac:dyDescent="0.25">
      <c r="A27" s="26">
        <v>25</v>
      </c>
      <c r="B27" s="32" t="s">
        <v>31</v>
      </c>
      <c r="C27" s="30" t="s">
        <v>72</v>
      </c>
      <c r="D27" s="27">
        <v>1</v>
      </c>
      <c r="E27" s="19"/>
      <c r="F27" s="20">
        <f t="shared" si="0"/>
        <v>0</v>
      </c>
      <c r="G27" s="3">
        <v>91.14</v>
      </c>
      <c r="H27" s="21">
        <f t="shared" si="1"/>
        <v>0</v>
      </c>
      <c r="I27" s="21">
        <f t="shared" si="2"/>
        <v>0</v>
      </c>
      <c r="J27" s="3" t="s">
        <v>12</v>
      </c>
      <c r="K27" s="18" t="s">
        <v>11</v>
      </c>
      <c r="N27" s="14"/>
    </row>
    <row r="28" spans="1:14" ht="31.5" x14ac:dyDescent="0.25">
      <c r="A28" s="26">
        <v>26</v>
      </c>
      <c r="B28" s="32" t="s">
        <v>32</v>
      </c>
      <c r="C28" s="30" t="s">
        <v>73</v>
      </c>
      <c r="D28" s="27">
        <v>1</v>
      </c>
      <c r="E28" s="19"/>
      <c r="F28" s="20">
        <f t="shared" si="0"/>
        <v>0</v>
      </c>
      <c r="G28" s="3">
        <v>91.14</v>
      </c>
      <c r="H28" s="21">
        <f t="shared" si="1"/>
        <v>0</v>
      </c>
      <c r="I28" s="21">
        <f t="shared" si="2"/>
        <v>0</v>
      </c>
      <c r="J28" s="3" t="s">
        <v>12</v>
      </c>
      <c r="K28" s="18" t="s">
        <v>11</v>
      </c>
      <c r="N28" s="14"/>
    </row>
    <row r="29" spans="1:14" ht="31.5" x14ac:dyDescent="0.25">
      <c r="A29" s="26">
        <v>27</v>
      </c>
      <c r="B29" s="32" t="s">
        <v>47</v>
      </c>
      <c r="C29" s="30" t="s">
        <v>74</v>
      </c>
      <c r="D29" s="27">
        <v>1</v>
      </c>
      <c r="E29" s="19"/>
      <c r="F29" s="20">
        <f t="shared" si="0"/>
        <v>0</v>
      </c>
      <c r="G29" s="3">
        <v>91.14</v>
      </c>
      <c r="H29" s="21">
        <f t="shared" si="1"/>
        <v>0</v>
      </c>
      <c r="I29" s="21">
        <f t="shared" si="2"/>
        <v>0</v>
      </c>
      <c r="J29" s="3" t="s">
        <v>12</v>
      </c>
      <c r="K29" s="18" t="s">
        <v>11</v>
      </c>
      <c r="N29" s="14"/>
    </row>
    <row r="30" spans="1:14" ht="31.5" x14ac:dyDescent="0.25">
      <c r="A30" s="26">
        <v>28</v>
      </c>
      <c r="B30" s="32" t="s">
        <v>33</v>
      </c>
      <c r="C30" s="30" t="s">
        <v>75</v>
      </c>
      <c r="D30" s="27">
        <v>1</v>
      </c>
      <c r="E30" s="19"/>
      <c r="F30" s="20">
        <f t="shared" si="0"/>
        <v>0</v>
      </c>
      <c r="G30" s="3">
        <v>91.14</v>
      </c>
      <c r="H30" s="21">
        <f t="shared" si="1"/>
        <v>0</v>
      </c>
      <c r="I30" s="21">
        <f t="shared" si="2"/>
        <v>0</v>
      </c>
      <c r="J30" s="3" t="s">
        <v>12</v>
      </c>
      <c r="K30" s="18" t="s">
        <v>11</v>
      </c>
      <c r="N30" s="14"/>
    </row>
    <row r="31" spans="1:14" ht="15.75" x14ac:dyDescent="0.25">
      <c r="A31" s="26">
        <v>29</v>
      </c>
      <c r="B31" s="32" t="s">
        <v>34</v>
      </c>
      <c r="C31" s="30" t="s">
        <v>76</v>
      </c>
      <c r="D31" s="27">
        <v>1</v>
      </c>
      <c r="E31" s="19"/>
      <c r="F31" s="20">
        <f t="shared" si="0"/>
        <v>0</v>
      </c>
      <c r="G31" s="3">
        <v>91.14</v>
      </c>
      <c r="H31" s="21">
        <f t="shared" si="1"/>
        <v>0</v>
      </c>
      <c r="I31" s="21">
        <f t="shared" si="2"/>
        <v>0</v>
      </c>
      <c r="J31" s="3" t="s">
        <v>12</v>
      </c>
      <c r="K31" s="18" t="s">
        <v>11</v>
      </c>
      <c r="N31" s="14"/>
    </row>
    <row r="32" spans="1:14" ht="31.5" x14ac:dyDescent="0.25">
      <c r="A32" s="26">
        <v>30</v>
      </c>
      <c r="B32" s="32" t="s">
        <v>35</v>
      </c>
      <c r="C32" s="30" t="s">
        <v>77</v>
      </c>
      <c r="D32" s="27">
        <v>1</v>
      </c>
      <c r="E32" s="19"/>
      <c r="F32" s="20">
        <f t="shared" si="0"/>
        <v>0</v>
      </c>
      <c r="G32" s="3">
        <v>91.14</v>
      </c>
      <c r="H32" s="21">
        <f t="shared" si="1"/>
        <v>0</v>
      </c>
      <c r="I32" s="21">
        <f t="shared" si="2"/>
        <v>0</v>
      </c>
      <c r="J32" s="3" t="s">
        <v>12</v>
      </c>
      <c r="K32" s="18" t="s">
        <v>11</v>
      </c>
      <c r="N32" s="14"/>
    </row>
    <row r="33" spans="1:11" ht="16.5" thickBot="1" x14ac:dyDescent="0.3">
      <c r="A33" s="2"/>
      <c r="B33" s="2"/>
      <c r="C33" s="2"/>
      <c r="D33" s="2"/>
      <c r="E33" s="22"/>
      <c r="F33" s="23"/>
      <c r="G33" s="4"/>
      <c r="H33" s="24" t="s">
        <v>14</v>
      </c>
      <c r="I33" s="25">
        <f>SUM(I3:I32)</f>
        <v>0</v>
      </c>
      <c r="J33" s="2"/>
      <c r="K33" s="2"/>
    </row>
    <row r="34" spans="1:11" ht="15.75" x14ac:dyDescent="0.25">
      <c r="A34" s="5"/>
      <c r="B34" s="2"/>
      <c r="D34" s="2"/>
      <c r="E34" s="2"/>
      <c r="F34" s="6"/>
      <c r="G34" s="4"/>
      <c r="H34" s="7"/>
      <c r="I34" s="8"/>
    </row>
    <row r="35" spans="1:11" ht="15.75" x14ac:dyDescent="0.25">
      <c r="A35" s="5"/>
      <c r="B35" s="9"/>
      <c r="F35" s="10"/>
      <c r="G35" s="11"/>
      <c r="H35" s="12"/>
    </row>
    <row r="36" spans="1:11" ht="15.75" x14ac:dyDescent="0.25">
      <c r="A36" s="5"/>
      <c r="B36" s="2"/>
      <c r="F36" s="10"/>
      <c r="G36" s="11"/>
      <c r="H36" s="12"/>
    </row>
    <row r="37" spans="1:11" x14ac:dyDescent="0.25">
      <c r="A37" s="5"/>
      <c r="F37" s="10"/>
      <c r="G37" s="11"/>
      <c r="H37" s="12"/>
    </row>
    <row r="38" spans="1:11" ht="15.75" x14ac:dyDescent="0.25">
      <c r="A38" s="13"/>
      <c r="B38" s="2" t="s">
        <v>13</v>
      </c>
    </row>
    <row r="39" spans="1:11" ht="15.75" x14ac:dyDescent="0.25">
      <c r="B39" s="2" t="s">
        <v>17</v>
      </c>
    </row>
    <row r="40" spans="1:11" ht="15.75" x14ac:dyDescent="0.25">
      <c r="B40" s="9" t="s">
        <v>15</v>
      </c>
    </row>
    <row r="41" spans="1:11" ht="15.75" x14ac:dyDescent="0.25">
      <c r="B41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ignoredErrors>
    <ignoredError sqref="B6:B8 B10:B11 B14 B18 B20:B21 B23 B26 B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2024-09-17T13:10:29Z</dcterms:modified>
  <cp:category/>
  <cp:contentStatus/>
</cp:coreProperties>
</file>