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Оберон\"/>
    </mc:Choice>
  </mc:AlternateContent>
  <xr:revisionPtr revIDLastSave="0" documentId="8_{B54B2EF0-0A3D-4722-AEFB-AABA64438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F6" i="1"/>
  <c r="F7" i="1"/>
  <c r="F8" i="1"/>
  <c r="F9" i="1"/>
  <c r="F10" i="1"/>
  <c r="F11" i="1"/>
  <c r="F12" i="1"/>
  <c r="F13" i="1"/>
  <c r="F14" i="1"/>
  <c r="H4" i="1"/>
  <c r="I4" i="1" s="1"/>
  <c r="H5" i="1"/>
  <c r="I5" i="1" s="1"/>
  <c r="F4" i="1"/>
  <c r="F5" i="1"/>
  <c r="H3" i="1"/>
  <c r="I3" i="1" s="1"/>
  <c r="F3" i="1"/>
  <c r="F15" i="1" l="1"/>
  <c r="I15" i="1"/>
</calcChain>
</file>

<file path=xl/sharedStrings.xml><?xml version="1.0" encoding="utf-8"?>
<sst xmlns="http://schemas.openxmlformats.org/spreadsheetml/2006/main" count="65" uniqueCount="42">
  <si>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</si>
  <si>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</si>
  <si>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</si>
  <si>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</si>
  <si>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</si>
  <si>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</si>
  <si>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</si>
  <si>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</si>
  <si>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</si>
  <si>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</si>
  <si>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</si>
  <si>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</si>
  <si>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</si>
  <si>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</si>
  <si>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</si>
  <si>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</si>
  <si>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</si>
  <si>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</si>
  <si>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BABP</t>
  </si>
  <si>
    <t>ThinkSystem AMD EPYC 7532 32C 200W 2.4GHz Processor</t>
  </si>
  <si>
    <t>B5XC</t>
  </si>
  <si>
    <t>ThinkSystem 64GB TruDDR4 3200MHz (2Rx4 1.2V) RDIMM-A</t>
  </si>
  <si>
    <t>AUNL</t>
  </si>
  <si>
    <t>ThinkSystem 430-8i SAS/SATA 12Gb HBA</t>
  </si>
  <si>
    <t>B8HP</t>
  </si>
  <si>
    <r>
      <t>ThinkSystem 2.5" </t>
    </r>
    <r>
      <rPr>
        <sz val="11"/>
        <color theme="1"/>
        <rFont val="Calibri"/>
        <family val="2"/>
        <charset val="204"/>
        <scheme val="minor"/>
      </rPr>
      <t>5300 960GB Entry SATA 6Gb Hot Swap SSD</t>
    </r>
  </si>
  <si>
    <t>B8JE</t>
  </si>
  <si>
    <t>ThinkSystem 2.5" 5300 1.92TB Mainstream SATA 6Gb Hot Swap SSD</t>
  </si>
  <si>
    <t>B5XH</t>
  </si>
  <si>
    <t>ThinkSystem M.2 SATA 2-Bay RAID Enablement Kit</t>
  </si>
  <si>
    <t>B8HS</t>
  </si>
  <si>
    <r>
      <t>ThinkSystem M.</t>
    </r>
    <r>
      <rPr>
        <sz val="11"/>
        <color theme="1"/>
        <rFont val="Calibri"/>
        <family val="2"/>
        <charset val="204"/>
        <scheme val="minor"/>
      </rPr>
      <t>2 5300 240GB SATA 6Gbps Non-Hot Swap SSD</t>
    </r>
  </si>
  <si>
    <t>B8QC</t>
  </si>
  <si>
    <t>ThinkSystem 1100W (230V/115V) V2 Platinum Hot-Swap Power Supply</t>
  </si>
  <si>
    <t>B8N4</t>
  </si>
  <si>
    <t>ThinkSystem 1U Performance Fan Option Kit</t>
  </si>
  <si>
    <t>AURS</t>
  </si>
  <si>
    <t>Lenovo ThinkSystem Memory Dummy</t>
  </si>
  <si>
    <t>B7KM</t>
  </si>
  <si>
    <t>ThinkSystem OCP NIC Label 1-4</t>
  </si>
  <si>
    <t>B8PT</t>
  </si>
  <si>
    <t>ThinkSystem SR645 STD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</si>
</sst>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</cellStyleXfs>
  <cellXfs count="31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10" xfId="26" applyFont="1" applyBorder="1" applyAlignment="1">
      <alignment horizontal="center"/>
    </xf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5" borderId="0" xfId="0" applyFill="1"/>
    <xf numFmtId="0" fontId="21" fillId="35" borderId="0" xfId="26" applyFont="1" applyFill="1"/>
    <xf numFmtId="0" fontId="26" fillId="34" borderId="10" xfId="26" applyFont="1" applyFill="1" applyBorder="1" applyAlignment="1">
      <alignment horizontal="center" vertical="center" wrapText="1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2" fillId="0" borderId="13" xfId="26" applyFont="1" applyBorder="1" applyAlignment="1">
      <alignment horizontal="center" vertical="center"/>
    </xf>
    <xf numFmtId="0" fontId="22" fillId="33" borderId="14" xfId="52" applyFont="1" applyFill="1" applyBorder="1" applyAlignment="1">
      <alignment horizontal="center" vertical="center" wrapText="1"/>
    </xf>
    <xf numFmtId="0" fontId="26" fillId="34" borderId="15" xfId="2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171" fontId="26" fillId="0" borderId="17" xfId="26" applyNumberFormat="1" applyFont="1" applyBorder="1"/>
    <xf numFmtId="0" fontId="26" fillId="0" borderId="16" xfId="26" applyFont="1" applyBorder="1" applyAlignment="1">
      <alignment horizontal="center" vertical="center"/>
    </xf>
    <xf numFmtId="0" fontId="22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5" workbookViewId="0">
      <selection activeCell="F20" sqref="F20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27" t="s">
        <v>18</v>
      </c>
      <c r="C3" s="27" t="s">
        <v>19</v>
      </c>
      <c r="D3" s="25">
        <v>1</v>
      </c>
      <c r="E3" s="19"/>
      <c r="F3" s="20">
        <f t="shared" ref="F3:F14" si="0">E3*D3</f>
        <v>0</v>
      </c>
      <c r="G3" s="3">
        <v>94.51</v>
      </c>
      <c r="H3" s="21">
        <f t="shared" ref="H3:H14" si="1">E3*G3</f>
        <v>0</v>
      </c>
      <c r="I3" s="21">
        <f t="shared" ref="I3:I14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4">
        <v>2</v>
      </c>
      <c r="B4" s="27" t="s">
        <v>20</v>
      </c>
      <c r="C4" s="27" t="s">
        <v>21</v>
      </c>
      <c r="D4" s="25">
        <v>1</v>
      </c>
      <c r="E4" s="19"/>
      <c r="F4" s="20">
        <f t="shared" si="0"/>
        <v>0</v>
      </c>
      <c r="G4" s="3">
        <v>94.51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4">
        <v>3</v>
      </c>
      <c r="B5" s="27" t="s">
        <v>22</v>
      </c>
      <c r="C5" s="27" t="s">
        <v>23</v>
      </c>
      <c r="D5" s="25">
        <v>1</v>
      </c>
      <c r="E5" s="19"/>
      <c r="F5" s="20">
        <f t="shared" si="0"/>
        <v>0</v>
      </c>
      <c r="G5" s="3">
        <v>94.51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4">
        <v>4</v>
      </c>
      <c r="B6" s="27" t="s">
        <v>24</v>
      </c>
      <c r="C6" s="27" t="s">
        <v>25</v>
      </c>
      <c r="D6" s="25">
        <v>1</v>
      </c>
      <c r="E6" s="19"/>
      <c r="F6" s="20">
        <f t="shared" si="0"/>
        <v>0</v>
      </c>
      <c r="G6" s="3">
        <v>94.51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5</v>
      </c>
      <c r="B7" s="27" t="s">
        <v>26</v>
      </c>
      <c r="C7" s="27" t="s">
        <v>27</v>
      </c>
      <c r="D7" s="25">
        <v>1</v>
      </c>
      <c r="E7" s="19"/>
      <c r="F7" s="20">
        <f t="shared" si="0"/>
        <v>0</v>
      </c>
      <c r="G7" s="3">
        <v>94.51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6</v>
      </c>
      <c r="B8" s="27" t="s">
        <v>28</v>
      </c>
      <c r="C8" s="27" t="s">
        <v>29</v>
      </c>
      <c r="D8" s="25">
        <v>1</v>
      </c>
      <c r="E8" s="19"/>
      <c r="F8" s="20">
        <f t="shared" si="0"/>
        <v>0</v>
      </c>
      <c r="G8" s="3">
        <v>94.51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7</v>
      </c>
      <c r="B9" s="27" t="s">
        <v>30</v>
      </c>
      <c r="C9" s="27" t="s">
        <v>31</v>
      </c>
      <c r="D9" s="25">
        <v>1</v>
      </c>
      <c r="E9" s="19"/>
      <c r="F9" s="20">
        <f t="shared" si="0"/>
        <v>0</v>
      </c>
      <c r="G9" s="3">
        <v>94.51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4">
        <v>8</v>
      </c>
      <c r="B10" s="27" t="s">
        <v>32</v>
      </c>
      <c r="C10" s="27" t="s">
        <v>33</v>
      </c>
      <c r="D10" s="25">
        <v>1</v>
      </c>
      <c r="E10" s="19"/>
      <c r="F10" s="20">
        <f t="shared" si="0"/>
        <v>0</v>
      </c>
      <c r="G10" s="3">
        <v>94.51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9</v>
      </c>
      <c r="B11" s="27" t="s">
        <v>34</v>
      </c>
      <c r="C11" s="27" t="s">
        <v>35</v>
      </c>
      <c r="D11" s="25">
        <v>1</v>
      </c>
      <c r="E11" s="19"/>
      <c r="F11" s="20">
        <f t="shared" si="0"/>
        <v>0</v>
      </c>
      <c r="G11" s="3">
        <v>94.51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10</v>
      </c>
      <c r="B12" s="27" t="s">
        <v>36</v>
      </c>
      <c r="C12" s="27" t="s">
        <v>37</v>
      </c>
      <c r="D12" s="25">
        <v>1</v>
      </c>
      <c r="E12" s="19"/>
      <c r="F12" s="20">
        <f t="shared" si="0"/>
        <v>0</v>
      </c>
      <c r="G12" s="3">
        <v>94.51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11</v>
      </c>
      <c r="B13" s="27" t="s">
        <v>38</v>
      </c>
      <c r="C13" s="27" t="s">
        <v>39</v>
      </c>
      <c r="D13" s="25">
        <v>1</v>
      </c>
      <c r="E13" s="19"/>
      <c r="F13" s="20">
        <f t="shared" si="0"/>
        <v>0</v>
      </c>
      <c r="G13" s="3">
        <v>94.51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6.5" thickBot="1" x14ac:dyDescent="0.3">
      <c r="A14" s="24">
        <v>12</v>
      </c>
      <c r="B14" s="27" t="s">
        <v>40</v>
      </c>
      <c r="C14" s="27" t="s">
        <v>41</v>
      </c>
      <c r="D14" s="25">
        <v>1</v>
      </c>
      <c r="E14" s="19"/>
      <c r="F14" s="20">
        <f t="shared" si="0"/>
        <v>0</v>
      </c>
      <c r="G14" s="3">
        <v>94.51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6.5" thickBot="1" x14ac:dyDescent="0.3">
      <c r="A15" s="2"/>
      <c r="B15" s="2"/>
      <c r="C15" s="2"/>
      <c r="D15" s="2"/>
      <c r="E15" s="29" t="s">
        <v>14</v>
      </c>
      <c r="F15" s="28">
        <f>SUM(F3:F14)</f>
        <v>0</v>
      </c>
      <c r="G15" s="4"/>
      <c r="H15" s="22" t="s">
        <v>14</v>
      </c>
      <c r="I15" s="23">
        <f>SUM(I3:I14)</f>
        <v>0</v>
      </c>
      <c r="J15" s="2"/>
      <c r="K15" s="2"/>
    </row>
    <row r="16" spans="1:14" ht="15.75" x14ac:dyDescent="0.25">
      <c r="A16" s="5"/>
      <c r="B16" s="2"/>
      <c r="D16" s="2"/>
      <c r="E16" s="2"/>
      <c r="F16" s="6"/>
      <c r="G16" s="4"/>
      <c r="H16" s="7"/>
      <c r="I16" s="8"/>
    </row>
    <row r="17" spans="1:8" ht="15.75" x14ac:dyDescent="0.25">
      <c r="A17" s="5"/>
      <c r="B17" s="9"/>
      <c r="F17" s="10"/>
      <c r="G17" s="11"/>
      <c r="H17" s="12"/>
    </row>
    <row r="18" spans="1:8" ht="15.75" x14ac:dyDescent="0.25">
      <c r="A18" s="5"/>
      <c r="B18" s="2"/>
      <c r="F18" s="10"/>
      <c r="G18" s="11"/>
      <c r="H18" s="12"/>
    </row>
    <row r="19" spans="1:8" x14ac:dyDescent="0.25">
      <c r="A19" s="5"/>
      <c r="F19" s="10"/>
      <c r="G19" s="11"/>
      <c r="H19" s="12"/>
    </row>
    <row r="20" spans="1:8" ht="15.75" x14ac:dyDescent="0.25">
      <c r="A20" s="13"/>
      <c r="B20" s="2" t="s">
        <v>13</v>
      </c>
    </row>
    <row r="21" spans="1:8" ht="15.75" x14ac:dyDescent="0.25">
      <c r="B21" s="2" t="s">
        <v>17</v>
      </c>
    </row>
    <row r="22" spans="1:8" ht="15.75" x14ac:dyDescent="0.25">
      <c r="B22" s="9" t="s">
        <v>15</v>
      </c>
    </row>
    <row r="23" spans="1:8" ht="15.75" x14ac:dyDescent="0.25">
      <c r="B23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2024-10-09T11:51:01Z</dcterms:modified>
  <cp:category/>
  <cp:contentStatus/>
</cp:coreProperties>
</file>